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8490" windowHeight="592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<sst xmlns="http://schemas.openxmlformats.org/spreadsheetml/2006/main" count="212" uniqueCount="161">
  <si>
    <t>Oktatási Minisztérium</t>
  </si>
  <si>
    <t>OSAP 1434, 1435</t>
  </si>
  <si>
    <t>STA3KEP</t>
  </si>
  <si>
    <t xml:space="preserve">Intézmény azonosító </t>
  </si>
  <si>
    <t xml:space="preserve">Ezen adatlap sorszáma </t>
  </si>
  <si>
    <t xml:space="preserve">Az adatszolgáltatás dátuma </t>
  </si>
  <si>
    <t>PH</t>
  </si>
  <si>
    <t>kelt</t>
  </si>
  <si>
    <t>bélyegző</t>
  </si>
  <si>
    <t xml:space="preserve">Név </t>
  </si>
  <si>
    <t xml:space="preserve">beosztása </t>
  </si>
  <si>
    <t xml:space="preserve">Irányítószám </t>
  </si>
  <si>
    <t xml:space="preserve">Település </t>
  </si>
  <si>
    <t xml:space="preserve">Utca/tér/út </t>
  </si>
  <si>
    <t xml:space="preserve">Házszám </t>
  </si>
  <si>
    <t xml:space="preserve">Telefon </t>
  </si>
  <si>
    <t>,</t>
  </si>
  <si>
    <t xml:space="preserve">Telefax </t>
  </si>
  <si>
    <t>Összesített hallgatói adatok</t>
  </si>
  <si>
    <t>Összesen</t>
  </si>
  <si>
    <t>Hallgatók száma</t>
  </si>
  <si>
    <t>a03t27</t>
  </si>
  <si>
    <t>Összesített oktatói adatok</t>
  </si>
  <si>
    <t>Oktatók száma</t>
  </si>
  <si>
    <t>a03t15</t>
  </si>
  <si>
    <t>Egyetemi</t>
  </si>
  <si>
    <t>Főiskolai</t>
  </si>
  <si>
    <t>Egyéb oktató</t>
  </si>
  <si>
    <t>tanár</t>
  </si>
  <si>
    <t>docens</t>
  </si>
  <si>
    <t>adjunktus</t>
  </si>
  <si>
    <t>tanársegéd</t>
  </si>
  <si>
    <t>Teljes munkaidős</t>
  </si>
  <si>
    <t>Részmunkaidős</t>
  </si>
  <si>
    <t>Teljes munkaidősre átszámított részmunkaidős</t>
  </si>
  <si>
    <t>Megbízással foglalkoztatott</t>
  </si>
  <si>
    <t>Teljes munkaidősre átszámított megbízással fogl.</t>
  </si>
  <si>
    <t>Összesen (s01+s02+s04)</t>
  </si>
  <si>
    <t>a03t16</t>
  </si>
  <si>
    <t>Nem oktatók száma</t>
  </si>
  <si>
    <t>ebből kutatók</t>
  </si>
  <si>
    <t>ebből nő</t>
  </si>
  <si>
    <t>.  ebből teljes munkaidős</t>
  </si>
  <si>
    <t>.  ebből részmunkaidős</t>
  </si>
  <si>
    <t>Kevesebb mint 25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</si>
  <si>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</si>
  <si>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</si>
  <si>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</si>
  <si>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</si>
  <si>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</si>
  <si>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</si>
  <si>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</si>
  <si>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60-64 éves</t>
  </si>
  <si>
    <t>Több mint 65 éves</t>
  </si>
  <si>
    <t>a03t19</t>
  </si>
  <si>
    <t>Saját fenntartású kollégiumban lakó hallgatók száma</t>
  </si>
  <si>
    <t>Kollégium</t>
  </si>
  <si>
    <t>Saját hallgatók</t>
  </si>
  <si>
    <t>Más felsőoktatási intézmény hallgatója</t>
  </si>
  <si>
    <t>neve</t>
  </si>
  <si>
    <t>címe</t>
  </si>
  <si>
    <t>Kollégisták száma</t>
  </si>
  <si>
    <t>ebből külföldi</t>
  </si>
  <si>
    <t>Átlagos térítési díj (Ft/fő)</t>
  </si>
  <si>
    <t>Összesen hallgatók</t>
  </si>
  <si>
    <t>a03t20</t>
  </si>
  <si>
    <t>Egyéb fenntartású kollégiumban lakó hallgatók száma</t>
  </si>
  <si>
    <t>Szakirányú továbbképzés</t>
  </si>
  <si>
    <t>A kitöltő</t>
  </si>
  <si>
    <t xml:space="preserve">neve </t>
  </si>
  <si>
    <t xml:space="preserve">telefonszáma </t>
  </si>
  <si>
    <t xml:space="preserve">aláírása </t>
  </si>
  <si>
    <t>……………………………………..</t>
  </si>
  <si>
    <t>A képzési hely felelős vezetőjének</t>
  </si>
  <si>
    <t>-</t>
  </si>
  <si>
    <t>Adatszolgáltatás a felsőoktatás képzési helyeiről</t>
  </si>
  <si>
    <t>Kar (a03g01)</t>
  </si>
  <si>
    <t xml:space="preserve">Kar azonosító </t>
  </si>
  <si>
    <t xml:space="preserve">Kar adatlapjának sorszáma </t>
  </si>
  <si>
    <r>
      <t>Képzési hely (</t>
    </r>
    <r>
      <rPr>
        <sz val="8"/>
        <color indexed="58"/>
        <rFont val="Arial"/>
        <family val="2"/>
      </rPr>
      <t>a03g02)</t>
    </r>
  </si>
  <si>
    <t>Kitöltők adatai (a03g03)</t>
  </si>
  <si>
    <t>Főiskolai
szintű képzés</t>
  </si>
  <si>
    <t>Egyetemi
szintű képzés</t>
  </si>
  <si>
    <t>PHD, DLA
képzés</t>
  </si>
  <si>
    <t>.  ebből megbízással foglalkoztatott</t>
  </si>
  <si>
    <t>Nyelv-
tanár</t>
  </si>
  <si>
    <t>Testnevelő
tanár</t>
  </si>
  <si>
    <t>Kollégiumi
tanár</t>
  </si>
  <si>
    <t>Teljes munakidős összesenből</t>
  </si>
  <si>
    <t xml:space="preserve"> nő</t>
  </si>
  <si>
    <t xml:space="preserve"> 30 évesnél fiatalabb</t>
  </si>
  <si>
    <t xml:space="preserve"> nyugdíjas </t>
  </si>
  <si>
    <t xml:space="preserve"> nem rendelkezik nyelvvizsgával</t>
  </si>
  <si>
    <t xml:space="preserve"> egy nyelvvizsgával rendelkezik</t>
  </si>
  <si>
    <t xml:space="preserve"> több nyelvvizsgával rendelkezik</t>
  </si>
  <si>
    <t>más felsőoktatási intézményben is közalkalmazott</t>
  </si>
  <si>
    <t>más felsőoktatási intézményben is megbízási szerződéses</t>
  </si>
  <si>
    <t xml:space="preserve"> a MTA rendes tagja</t>
  </si>
  <si>
    <t xml:space="preserve"> az MTA levelező tagja</t>
  </si>
  <si>
    <t xml:space="preserve"> az MTA doktora</t>
  </si>
  <si>
    <t xml:space="preserve"> a tudomány(ok) kandidátusa</t>
  </si>
  <si>
    <t xml:space="preserve"> doktor (PhD)</t>
  </si>
  <si>
    <t xml:space="preserve"> mester (DLA)</t>
  </si>
  <si>
    <t xml:space="preserve"> dr. univ. (1984. szept. 1. utáni)</t>
  </si>
  <si>
    <t xml:space="preserve"> dr. cím (1984. szept. 1. előtti)</t>
  </si>
  <si>
    <t xml:space="preserve"> habilitált</t>
  </si>
  <si>
    <t>ősszesen</t>
  </si>
  <si>
    <t>nők</t>
  </si>
  <si>
    <t>Rész-munkaidős</t>
  </si>
  <si>
    <t>Átlagos térítési díj (súlyozott átlag)</t>
  </si>
  <si>
    <t>.  ebbõl új belépő</t>
  </si>
  <si>
    <t>.  ebbõl államilag finanszírozott</t>
  </si>
  <si>
    <t>.  ebbõl utolsó éves</t>
  </si>
  <si>
    <t>.  ebbõl külföldi</t>
  </si>
  <si>
    <t>.  ebbõl nõ</t>
  </si>
  <si>
    <t>a03t26</t>
  </si>
  <si>
    <t>Oktatók létszáma</t>
  </si>
  <si>
    <t>Oktatók száma (teljes és részmunka-idős) korév szerint</t>
  </si>
  <si>
    <r>
      <t xml:space="preserve">Összesen a </t>
    </r>
    <r>
      <rPr>
        <b/>
        <sz val="10"/>
        <color indexed="56"/>
        <rFont val="Arial"/>
        <family val="2"/>
      </rPr>
      <t>t15 alapján</t>
    </r>
  </si>
  <si>
    <r>
      <t>Eltérés</t>
    </r>
    <r>
      <rPr>
        <sz val="10"/>
        <color indexed="56"/>
        <rFont val="Arial"/>
        <family val="2"/>
      </rPr>
      <t xml:space="preserve"> (= 11 - 12 sor)</t>
    </r>
  </si>
  <si>
    <t>t26 14. sor alapján a kollégisták száma:</t>
  </si>
  <si>
    <t>Egyéb fentartású kollégiumban lakók száma (t20 alapján)</t>
  </si>
  <si>
    <t>Saját fentartású kollégiumban lakók száma (t19 alapján)</t>
  </si>
  <si>
    <t>Nappali tagozat (t01, t02)</t>
  </si>
  <si>
    <t>.  ebbõl új belépő (t01, t02)</t>
  </si>
  <si>
    <t>.  ebbõl államilag finanszírozott (t01, t02)</t>
  </si>
  <si>
    <t>.  ebbõl utolsó éves (t01, t02)</t>
  </si>
  <si>
    <t>.  ebbõl külföldi (t01, t02)</t>
  </si>
  <si>
    <t>.  ebbõl nõ (t01,t02)</t>
  </si>
  <si>
    <t>Esti tagozat (t01, t02)</t>
  </si>
  <si>
    <t>Levelezõ tagozat (t01, t02)</t>
  </si>
  <si>
    <t>Távoktatás tagozat (t01, t02)</t>
  </si>
  <si>
    <t>TECHNIKAI</t>
  </si>
  <si>
    <t>Eltérés (3 - 4 sor)</t>
  </si>
  <si>
    <t>a03t18</t>
  </si>
  <si>
    <t>a03t21</t>
  </si>
  <si>
    <t>.  ebbõl lakhatási támogatásra jogosult (t08s05)</t>
  </si>
  <si>
    <t>A képzési hely címe azonos a</t>
  </si>
  <si>
    <t>sorszámú adatlapon jelölt intézmény (kar) címével.</t>
  </si>
  <si>
    <r>
      <t>vagy:</t>
    </r>
    <r>
      <rPr>
        <sz val="10"/>
        <color indexed="58"/>
        <rFont val="Arial"/>
        <family val="2"/>
      </rPr>
      <t xml:space="preserve"> A székhelyen kívüli képzési hely címe </t>
    </r>
  </si>
  <si>
    <t>.  ebbõl kollégista (t08s04)</t>
  </si>
  <si>
    <t>13=1+…+12</t>
  </si>
  <si>
    <t>Számítógépet használó hallgatók száma</t>
  </si>
  <si>
    <t>Modemes</t>
  </si>
  <si>
    <t>Bérelt vonal</t>
  </si>
  <si>
    <t>Kábel televíziós</t>
  </si>
  <si>
    <t>ISDN</t>
  </si>
  <si>
    <t>ADSL</t>
  </si>
  <si>
    <t>Egyéb</t>
  </si>
  <si>
    <t>Internethozzáférés tipusa</t>
  </si>
  <si>
    <t>A képzési hely (kar) által igénybevehető férőhelyek száma</t>
  </si>
  <si>
    <t>Felsőfokú szakképzés</t>
  </si>
  <si>
    <t>Számítógép- és internethasználat</t>
  </si>
  <si>
    <t>Számítógépek száma</t>
  </si>
  <si>
    <t>Ebből internetkapcsolattal rend. számítógépek száma</t>
  </si>
  <si>
    <t>Internetet oktatási célra használó oktatók száma</t>
  </si>
  <si>
    <t>Informatikai képesítéssel rendelkező oktatók száma</t>
  </si>
  <si>
    <t>Összesből nyugdíjas</t>
  </si>
  <si>
    <t>Összesből nő</t>
  </si>
  <si>
    <t>a03t38</t>
  </si>
  <si>
    <t>a03t39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</si>
</sst>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.mm\.dd\."/>
    <numFmt numFmtId="173" formatCode="###\ ###"/>
  </numFmts>
  <fonts count="24">
    <font>
      <sz val="10"/>
      <name val="Arial"/>
      <family val="0"/>
    </font>
    <font>
      <sz val="10"/>
      <color indexed="58"/>
      <name val="Arial"/>
      <family val="2"/>
    </font>
    <font>
      <sz val="7"/>
      <color indexed="58"/>
      <name val="Arial"/>
      <family val="2"/>
    </font>
    <font>
      <sz val="10"/>
      <color indexed="56"/>
      <name val="Arial"/>
      <family val="2"/>
    </font>
    <font>
      <sz val="9"/>
      <color indexed="58"/>
      <name val="Arial"/>
      <family val="2"/>
    </font>
    <font>
      <b/>
      <sz val="10"/>
      <color indexed="58"/>
      <name val="Arial"/>
      <family val="2"/>
    </font>
    <font>
      <sz val="11"/>
      <color indexed="58"/>
      <name val="Arial"/>
      <family val="2"/>
    </font>
    <font>
      <sz val="10"/>
      <color indexed="56"/>
      <name val="Arial CE"/>
      <family val="2"/>
    </font>
    <font>
      <sz val="10"/>
      <color indexed="32"/>
      <name val="Arial"/>
      <family val="2"/>
    </font>
    <font>
      <b/>
      <sz val="20"/>
      <color indexed="56"/>
      <name val="Arial CE"/>
      <family val="2"/>
    </font>
    <font>
      <sz val="8"/>
      <color indexed="58"/>
      <name val="Arial"/>
      <family val="2"/>
    </font>
    <font>
      <sz val="8"/>
      <color indexed="31"/>
      <name val="Arial"/>
      <family val="2"/>
    </font>
    <font>
      <sz val="8"/>
      <color indexed="56"/>
      <name val="Arial"/>
      <family val="2"/>
    </font>
    <font>
      <sz val="11"/>
      <color indexed="32"/>
      <name val="Arial"/>
      <family val="2"/>
    </font>
    <font>
      <b/>
      <sz val="20"/>
      <color indexed="32"/>
      <name val="Arial"/>
      <family val="2"/>
    </font>
    <font>
      <b/>
      <sz val="20"/>
      <color indexed="58"/>
      <name val="Arial"/>
      <family val="2"/>
    </font>
    <font>
      <sz val="12"/>
      <color indexed="58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1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dotted">
        <color indexed="28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dotted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35"/>
      </left>
      <right style="thin">
        <color indexed="28"/>
      </right>
      <top style="thin">
        <color indexed="35"/>
      </top>
      <bottom style="thin">
        <color indexed="28"/>
      </bottom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</border>
    <border>
      <left style="thin">
        <color indexed="5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8"/>
      </left>
      <right>
        <color indexed="63"/>
      </right>
      <top style="thin">
        <color indexed="28"/>
      </top>
      <bottom>
        <color indexed="63"/>
      </bottom>
    </border>
    <border>
      <left>
        <color indexed="63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28"/>
      </left>
      <right>
        <color indexed="63"/>
      </right>
      <top>
        <color indexed="63"/>
      </top>
      <bottom style="thin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8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/>
      <right style="thin"/>
      <top style="thin"/>
      <bottom style="thin">
        <color indexed="58"/>
      </bottom>
    </border>
    <border>
      <left style="thin"/>
      <right style="thin"/>
      <top style="thin">
        <color indexed="58"/>
      </top>
      <bottom style="thin">
        <color indexed="58"/>
      </bottom>
    </border>
    <border>
      <left style="thin"/>
      <right style="thin"/>
      <top style="thin">
        <color indexed="5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8"/>
      </left>
      <right style="thin">
        <color indexed="28"/>
      </right>
      <top>
        <color indexed="63"/>
      </top>
      <bottom style="thin">
        <color indexed="28"/>
      </bottom>
    </border>
    <border>
      <left style="thin">
        <color indexed="28"/>
      </left>
      <right style="thin">
        <color indexed="28"/>
      </right>
      <top style="medium">
        <color indexed="56"/>
      </top>
      <bottom style="thin">
        <color indexed="28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8"/>
      </left>
      <right style="thin">
        <color indexed="28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28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28"/>
      </left>
      <right style="thin">
        <color indexed="28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28"/>
      </left>
      <right style="thin">
        <color indexed="28"/>
      </right>
      <top style="thin">
        <color indexed="28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3"/>
      </diagonal>
    </border>
    <border>
      <left>
        <color indexed="63"/>
      </left>
      <right>
        <color indexed="63"/>
      </right>
      <top style="thin">
        <color indexed="56"/>
      </top>
      <bottom style="thin">
        <color indexed="28"/>
      </bottom>
    </border>
    <border diagonalUp="1" diagonalDown="1">
      <left style="thin">
        <color indexed="28"/>
      </left>
      <right>
        <color indexed="63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>
        <color indexed="63"/>
      </left>
      <right>
        <color indexed="63"/>
      </right>
      <top style="thin">
        <color indexed="28"/>
      </top>
      <bottom style="thin">
        <color indexed="28"/>
      </bottom>
      <diagonal style="thin">
        <color indexed="23"/>
      </diagonal>
    </border>
    <border diagonalUp="1" diagonalDown="1">
      <left>
        <color indexed="63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3"/>
      </diagonal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medium">
        <color indexed="56"/>
      </bottom>
      <diagonal style="thin">
        <color indexed="23"/>
      </diagonal>
    </border>
    <border>
      <left style="thin">
        <color indexed="28"/>
      </left>
      <right style="thin">
        <color indexed="28"/>
      </right>
      <top style="thin">
        <color indexed="28"/>
      </top>
      <bottom style="medium">
        <color indexed="56"/>
      </bottom>
    </border>
    <border diagonalUp="1" diagonalDown="1"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 style="thin">
        <color indexed="28"/>
      </diagonal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thin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28"/>
      </right>
      <top>
        <color indexed="63"/>
      </top>
      <bottom style="medium">
        <color indexed="56"/>
      </bottom>
    </border>
    <border>
      <left style="thin">
        <color indexed="28"/>
      </left>
      <right style="medium">
        <color indexed="56"/>
      </right>
      <top style="thin">
        <color indexed="28"/>
      </top>
      <bottom style="medium">
        <color indexed="56"/>
      </bottom>
    </border>
    <border>
      <left style="thin">
        <color indexed="28"/>
      </left>
      <right style="medium">
        <color indexed="56"/>
      </right>
      <top style="thin">
        <color indexed="28"/>
      </top>
      <bottom style="thin">
        <color indexed="28"/>
      </bottom>
    </border>
    <border>
      <left style="medium">
        <color indexed="56"/>
      </left>
      <right>
        <color indexed="63"/>
      </right>
      <top>
        <color indexed="63"/>
      </top>
      <bottom style="dotted">
        <color indexed="28"/>
      </bottom>
    </border>
    <border>
      <left>
        <color indexed="63"/>
      </left>
      <right style="thin"/>
      <top>
        <color indexed="63"/>
      </top>
      <bottom style="dotted">
        <color indexed="28"/>
      </bottom>
    </border>
    <border>
      <left style="thin"/>
      <right>
        <color indexed="63"/>
      </right>
      <top>
        <color indexed="63"/>
      </top>
      <bottom style="dotted">
        <color indexed="28"/>
      </bottom>
    </border>
    <border>
      <left>
        <color indexed="63"/>
      </left>
      <right style="thin">
        <color indexed="28"/>
      </right>
      <top>
        <color indexed="63"/>
      </top>
      <bottom style="dotted">
        <color indexed="28"/>
      </bottom>
    </border>
    <border>
      <left style="thin"/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28"/>
      </right>
      <top>
        <color indexed="63"/>
      </top>
      <bottom style="thin">
        <color indexed="56"/>
      </bottom>
    </border>
    <border>
      <left style="thin">
        <color indexed="28"/>
      </left>
      <right style="medium">
        <color indexed="56"/>
      </right>
      <top style="medium">
        <color indexed="56"/>
      </top>
      <bottom style="thin">
        <color indexed="28"/>
      </bottom>
    </border>
    <border>
      <left style="medium">
        <color indexed="56"/>
      </left>
      <right>
        <color indexed="63"/>
      </right>
      <top style="medium">
        <color indexed="56"/>
      </top>
      <bottom style="dotted">
        <color indexed="28"/>
      </bottom>
    </border>
    <border>
      <left>
        <color indexed="63"/>
      </left>
      <right>
        <color indexed="63"/>
      </right>
      <top style="medium">
        <color indexed="56"/>
      </top>
      <bottom style="dotted">
        <color indexed="28"/>
      </bottom>
    </border>
    <border>
      <left>
        <color indexed="63"/>
      </left>
      <right style="thin"/>
      <top style="medium">
        <color indexed="56"/>
      </top>
      <bottom style="dotted">
        <color indexed="28"/>
      </bottom>
    </border>
    <border>
      <left style="thin"/>
      <right>
        <color indexed="63"/>
      </right>
      <top style="medium">
        <color indexed="56"/>
      </top>
      <bottom style="dotted">
        <color indexed="28"/>
      </bottom>
    </border>
    <border>
      <left>
        <color indexed="63"/>
      </left>
      <right style="thin">
        <color indexed="28"/>
      </right>
      <top style="medium">
        <color indexed="56"/>
      </top>
      <bottom style="dotted">
        <color indexed="2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horizontal="center" vertical="center" textRotation="90"/>
      <protection/>
    </xf>
    <xf numFmtId="0" fontId="8" fillId="3" borderId="2">
      <alignment horizontal="left" vertical="center" wrapText="1"/>
      <protection locked="0"/>
    </xf>
    <xf numFmtId="0" fontId="8" fillId="3" borderId="3">
      <alignment vertical="center" wrapText="1"/>
      <protection locked="0"/>
    </xf>
    <xf numFmtId="0" fontId="5" fillId="2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>
      <alignment horizontal="center" vertical="center"/>
      <protection/>
    </xf>
    <xf numFmtId="0" fontId="10" fillId="2" borderId="0">
      <alignment horizontal="center" vertical="center"/>
      <protection/>
    </xf>
    <xf numFmtId="0" fontId="10" fillId="2" borderId="0">
      <alignment horizontal="right" vertical="center"/>
      <protection/>
    </xf>
    <xf numFmtId="0" fontId="1" fillId="2" borderId="0">
      <alignment horizontal="left"/>
      <protection/>
    </xf>
    <xf numFmtId="0" fontId="1" fillId="2" borderId="0">
      <alignment horizontal="right" vertical="center"/>
      <protection/>
    </xf>
    <xf numFmtId="0" fontId="8" fillId="4" borderId="3">
      <alignment horizontal="right" vertical="center" wrapText="1"/>
      <protection locked="0"/>
    </xf>
    <xf numFmtId="0" fontId="8" fillId="4" borderId="3">
      <alignment horizontal="right" vertical="center" wrapText="1"/>
      <protection locked="0"/>
    </xf>
    <xf numFmtId="0" fontId="6" fillId="2" borderId="4">
      <alignment/>
      <protection/>
    </xf>
    <xf numFmtId="0" fontId="6" fillId="2" borderId="5">
      <alignment/>
      <protection/>
    </xf>
    <xf numFmtId="0" fontId="6" fillId="2" borderId="6">
      <alignment/>
      <protection/>
    </xf>
    <xf numFmtId="0" fontId="6" fillId="2" borderId="7">
      <alignment/>
      <protection/>
    </xf>
    <xf numFmtId="0" fontId="7" fillId="2" borderId="8">
      <alignment horizontal="right" vertical="center"/>
      <protection/>
    </xf>
    <xf numFmtId="0" fontId="8" fillId="5" borderId="3">
      <alignment horizontal="right" vertical="center" wrapText="1"/>
      <protection/>
    </xf>
    <xf numFmtId="0" fontId="1" fillId="2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" borderId="3">
      <alignment horizontal="right" vertical="center" wrapText="1"/>
      <protection locked="0"/>
    </xf>
    <xf numFmtId="0" fontId="13" fillId="5" borderId="3">
      <alignment horizontal="right" vertical="center"/>
      <protection/>
    </xf>
    <xf numFmtId="9" fontId="0" fillId="0" borderId="0" applyFont="0" applyFill="0" applyBorder="0" applyAlignment="0" applyProtection="0"/>
    <xf numFmtId="49" fontId="8" fillId="3" borderId="2">
      <alignment horizontal="left" vertical="center" wrapText="1"/>
      <protection locked="0"/>
    </xf>
    <xf numFmtId="0" fontId="3" fillId="2" borderId="0">
      <alignment horizontal="left" vertical="top" wrapText="1"/>
      <protection/>
    </xf>
    <xf numFmtId="0" fontId="3" fillId="2" borderId="8">
      <alignment horizontal="center" vertical="center" wrapText="1"/>
      <protection/>
    </xf>
    <xf numFmtId="0" fontId="3" fillId="2" borderId="8">
      <alignment horizontal="left" vertical="center"/>
      <protection/>
    </xf>
    <xf numFmtId="0" fontId="11" fillId="6" borderId="9">
      <alignment horizontal="center" vertical="center"/>
      <protection/>
    </xf>
    <xf numFmtId="0" fontId="8" fillId="3" borderId="3">
      <alignment horizontal="left" vertical="center"/>
      <protection locked="0"/>
    </xf>
    <xf numFmtId="0" fontId="8" fillId="4" borderId="10">
      <alignment horizontal="left" vertical="center"/>
      <protection locked="0"/>
    </xf>
  </cellStyleXfs>
  <cellXfs count="3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7" borderId="0" xfId="24" applyFill="1">
      <alignment horizontal="left"/>
      <protection/>
    </xf>
    <xf numFmtId="0" fontId="1" fillId="7" borderId="0" xfId="34" applyFill="1">
      <alignment/>
      <protection/>
    </xf>
    <xf numFmtId="0" fontId="2" fillId="7" borderId="0" xfId="25" applyFont="1" applyFill="1">
      <alignment horizontal="right" vertical="center"/>
      <protection/>
    </xf>
    <xf numFmtId="0" fontId="4" fillId="7" borderId="0" xfId="25" applyFont="1" applyFill="1">
      <alignment horizontal="right" vertical="center"/>
      <protection/>
    </xf>
    <xf numFmtId="0" fontId="6" fillId="7" borderId="4" xfId="28" applyFill="1">
      <alignment/>
      <protection/>
    </xf>
    <xf numFmtId="0" fontId="1" fillId="7" borderId="0" xfId="25" applyFill="1">
      <alignment horizontal="right" vertical="center"/>
      <protection/>
    </xf>
    <xf numFmtId="0" fontId="1" fillId="7" borderId="0" xfId="25" applyFont="1" applyFill="1">
      <alignment horizontal="right" vertical="center"/>
      <protection/>
    </xf>
    <xf numFmtId="0" fontId="1" fillId="7" borderId="0" xfId="21" applyFill="1">
      <alignment horizontal="center" vertical="center"/>
      <protection/>
    </xf>
    <xf numFmtId="0" fontId="6" fillId="7" borderId="0" xfId="28" applyFill="1" applyBorder="1">
      <alignment/>
      <protection/>
    </xf>
    <xf numFmtId="0" fontId="6" fillId="7" borderId="6" xfId="30" applyFill="1">
      <alignment/>
      <protection/>
    </xf>
    <xf numFmtId="0" fontId="1" fillId="7" borderId="11" xfId="34" applyFill="1" applyBorder="1">
      <alignment/>
      <protection/>
    </xf>
    <xf numFmtId="0" fontId="1" fillId="7" borderId="12" xfId="34" applyFill="1" applyBorder="1">
      <alignment/>
      <protection/>
    </xf>
    <xf numFmtId="0" fontId="10" fillId="7" borderId="0" xfId="23" applyFill="1">
      <alignment horizontal="right" vertical="center"/>
      <protection/>
    </xf>
    <xf numFmtId="0" fontId="3" fillId="7" borderId="0" xfId="41" applyFill="1" applyBorder="1">
      <alignment horizontal="left" vertical="top" wrapText="1"/>
      <protection/>
    </xf>
    <xf numFmtId="0" fontId="1" fillId="7" borderId="4" xfId="34" applyFill="1" applyBorder="1">
      <alignment/>
      <protection/>
    </xf>
    <xf numFmtId="0" fontId="1" fillId="7" borderId="13" xfId="34" applyFill="1" applyBorder="1">
      <alignment/>
      <protection/>
    </xf>
    <xf numFmtId="0" fontId="1" fillId="7" borderId="13" xfId="34" applyFont="1" applyFill="1" applyBorder="1">
      <alignment/>
      <protection/>
    </xf>
    <xf numFmtId="0" fontId="6" fillId="7" borderId="4" xfId="29" applyFill="1" applyBorder="1">
      <alignment/>
      <protection/>
    </xf>
    <xf numFmtId="0" fontId="1" fillId="7" borderId="14" xfId="34" applyFont="1" applyFill="1" applyBorder="1">
      <alignment/>
      <protection/>
    </xf>
    <xf numFmtId="0" fontId="0" fillId="0" borderId="0" xfId="0" applyFill="1" applyAlignment="1">
      <alignment/>
    </xf>
    <xf numFmtId="0" fontId="1" fillId="0" borderId="0" xfId="34" applyFill="1">
      <alignment/>
      <protection/>
    </xf>
    <xf numFmtId="0" fontId="0" fillId="7" borderId="0" xfId="0" applyFill="1" applyAlignment="1">
      <alignment/>
    </xf>
    <xf numFmtId="0" fontId="16" fillId="7" borderId="0" xfId="24" applyFont="1" applyFill="1">
      <alignment horizontal="left"/>
      <protection/>
    </xf>
    <xf numFmtId="0" fontId="1" fillId="7" borderId="0" xfId="34" applyFill="1" applyAlignment="1">
      <alignment/>
      <protection/>
    </xf>
    <xf numFmtId="0" fontId="3" fillId="7" borderId="0" xfId="41" applyFill="1" applyAlignment="1">
      <alignment horizontal="left" vertical="top" wrapText="1"/>
      <protection/>
    </xf>
    <xf numFmtId="0" fontId="3" fillId="7" borderId="0" xfId="41" applyFill="1" applyBorder="1" applyAlignment="1">
      <alignment horizontal="left" vertical="top" wrapText="1"/>
      <protection/>
    </xf>
    <xf numFmtId="173" fontId="1" fillId="7" borderId="0" xfId="34" applyNumberFormat="1" applyFill="1">
      <alignment/>
      <protection/>
    </xf>
    <xf numFmtId="173" fontId="0" fillId="0" borderId="0" xfId="0" applyNumberFormat="1" applyAlignment="1">
      <alignment/>
    </xf>
    <xf numFmtId="173" fontId="10" fillId="7" borderId="0" xfId="23" applyNumberFormat="1" applyFill="1">
      <alignment horizontal="right" vertical="center"/>
      <protection/>
    </xf>
    <xf numFmtId="173" fontId="10" fillId="7" borderId="15" xfId="23" applyNumberFormat="1" applyFill="1" applyBorder="1">
      <alignment horizontal="right" vertical="center"/>
      <protection/>
    </xf>
    <xf numFmtId="173" fontId="10" fillId="7" borderId="0" xfId="23" applyNumberFormat="1" applyFill="1" applyBorder="1">
      <alignment horizontal="right" vertical="center"/>
      <protection/>
    </xf>
    <xf numFmtId="173" fontId="10" fillId="7" borderId="16" xfId="23" applyNumberFormat="1" applyFill="1" applyBorder="1">
      <alignment horizontal="right" vertical="center"/>
      <protection/>
    </xf>
    <xf numFmtId="173" fontId="3" fillId="7" borderId="0" xfId="41" applyNumberFormat="1" applyFill="1" applyBorder="1">
      <alignment horizontal="left" vertical="top" wrapText="1"/>
      <protection/>
    </xf>
    <xf numFmtId="173" fontId="0" fillId="7" borderId="0" xfId="0" applyNumberFormat="1" applyFill="1" applyAlignment="1">
      <alignment/>
    </xf>
    <xf numFmtId="173" fontId="0" fillId="7" borderId="0" xfId="0" applyNumberFormat="1" applyFill="1" applyAlignment="1">
      <alignment/>
    </xf>
    <xf numFmtId="173" fontId="3" fillId="7" borderId="0" xfId="41" applyNumberFormat="1" applyFill="1" applyAlignment="1">
      <alignment horizontal="left" vertical="top" wrapText="1"/>
      <protection/>
    </xf>
    <xf numFmtId="173" fontId="1" fillId="7" borderId="0" xfId="34" applyNumberFormat="1" applyFill="1" applyAlignment="1">
      <alignment/>
      <protection/>
    </xf>
    <xf numFmtId="173" fontId="0" fillId="0" borderId="0" xfId="0" applyNumberFormat="1" applyFont="1" applyAlignment="1">
      <alignment/>
    </xf>
    <xf numFmtId="173" fontId="10" fillId="8" borderId="0" xfId="23" applyNumberFormat="1" applyFill="1">
      <alignment horizontal="right" vertical="center"/>
      <protection/>
    </xf>
    <xf numFmtId="173" fontId="3" fillId="7" borderId="0" xfId="41" applyNumberFormat="1" applyFill="1" applyBorder="1" applyAlignment="1">
      <alignment horizontal="left" vertical="top" wrapText="1"/>
      <protection/>
    </xf>
    <xf numFmtId="173" fontId="19" fillId="0" borderId="0" xfId="44" applyNumberFormat="1" applyFont="1" applyFill="1" applyBorder="1" applyAlignment="1">
      <alignment horizontal="center" vertical="center"/>
      <protection/>
    </xf>
    <xf numFmtId="173" fontId="19" fillId="0" borderId="0" xfId="0" applyNumberFormat="1" applyFont="1" applyFill="1" applyBorder="1" applyAlignment="1">
      <alignment horizontal="center" vertical="center"/>
    </xf>
    <xf numFmtId="173" fontId="0" fillId="8" borderId="17" xfId="0" applyNumberFormat="1" applyFill="1" applyBorder="1" applyAlignment="1">
      <alignment/>
    </xf>
    <xf numFmtId="173" fontId="0" fillId="8" borderId="18" xfId="0" applyNumberFormat="1" applyFill="1" applyBorder="1" applyAlignment="1">
      <alignment/>
    </xf>
    <xf numFmtId="173" fontId="0" fillId="8" borderId="19" xfId="0" applyNumberFormat="1" applyFill="1" applyBorder="1" applyAlignment="1">
      <alignment/>
    </xf>
    <xf numFmtId="173" fontId="0" fillId="8" borderId="19" xfId="0" applyNumberFormat="1" applyFill="1" applyBorder="1" applyAlignment="1">
      <alignment horizontal="right"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7" borderId="0" xfId="34" applyFont="1" applyFill="1">
      <alignment/>
      <protection/>
    </xf>
    <xf numFmtId="0" fontId="5" fillId="7" borderId="6" xfId="30" applyFont="1" applyFill="1">
      <alignment/>
      <protection/>
    </xf>
    <xf numFmtId="173" fontId="1" fillId="7" borderId="0" xfId="34" applyNumberFormat="1" applyFill="1" applyBorder="1">
      <alignment/>
      <protection/>
    </xf>
    <xf numFmtId="173" fontId="1" fillId="7" borderId="0" xfId="34" applyNumberFormat="1" applyFont="1" applyFill="1" applyBorder="1">
      <alignment/>
      <protection/>
    </xf>
    <xf numFmtId="173" fontId="1" fillId="7" borderId="22" xfId="34" applyNumberFormat="1" applyFill="1" applyBorder="1">
      <alignment/>
      <protection/>
    </xf>
    <xf numFmtId="173" fontId="1" fillId="7" borderId="12" xfId="34" applyNumberFormat="1" applyFill="1" applyBorder="1">
      <alignment/>
      <protection/>
    </xf>
    <xf numFmtId="173" fontId="1" fillId="7" borderId="23" xfId="34" applyNumberFormat="1" applyFill="1" applyBorder="1">
      <alignment/>
      <protection/>
    </xf>
    <xf numFmtId="173" fontId="0" fillId="7" borderId="0" xfId="0" applyNumberFormat="1" applyFill="1" applyBorder="1" applyAlignment="1">
      <alignment/>
    </xf>
    <xf numFmtId="173" fontId="1" fillId="7" borderId="24" xfId="34" applyNumberFormat="1" applyFill="1" applyBorder="1">
      <alignment/>
      <protection/>
    </xf>
    <xf numFmtId="173" fontId="1" fillId="7" borderId="20" xfId="34" applyNumberFormat="1" applyFill="1" applyBorder="1">
      <alignment/>
      <protection/>
    </xf>
    <xf numFmtId="173" fontId="1" fillId="7" borderId="25" xfId="34" applyNumberFormat="1" applyFill="1" applyBorder="1">
      <alignment/>
      <protection/>
    </xf>
    <xf numFmtId="49" fontId="10" fillId="7" borderId="0" xfId="34" applyNumberFormat="1" applyFont="1" applyFill="1" applyBorder="1" applyAlignment="1">
      <alignment horizontal="center" textRotation="90"/>
      <protection/>
    </xf>
    <xf numFmtId="173" fontId="4" fillId="7" borderId="0" xfId="34" applyNumberFormat="1" applyFont="1" applyFill="1">
      <alignment/>
      <protection/>
    </xf>
    <xf numFmtId="173" fontId="1" fillId="7" borderId="24" xfId="34" applyNumberFormat="1" applyFill="1" applyBorder="1" applyAlignment="1">
      <alignment horizontal="left" vertical="center"/>
      <protection/>
    </xf>
    <xf numFmtId="173" fontId="1" fillId="7" borderId="14" xfId="34" applyNumberFormat="1" applyFill="1" applyBorder="1" applyAlignment="1">
      <alignment horizontal="center" vertical="center"/>
      <protection/>
    </xf>
    <xf numFmtId="173" fontId="1" fillId="7" borderId="26" xfId="34" applyNumberFormat="1" applyFill="1" applyBorder="1" applyAlignment="1">
      <alignment horizontal="center" vertical="center"/>
      <protection/>
    </xf>
    <xf numFmtId="173" fontId="1" fillId="7" borderId="24" xfId="34" applyNumberFormat="1" applyFill="1" applyBorder="1" applyAlignment="1">
      <alignment horizontal="center" vertical="center"/>
      <protection/>
    </xf>
    <xf numFmtId="173" fontId="1" fillId="7" borderId="14" xfId="34" applyNumberFormat="1" applyFill="1" applyBorder="1" applyAlignment="1">
      <alignment horizontal="center"/>
      <protection/>
    </xf>
    <xf numFmtId="173" fontId="1" fillId="7" borderId="26" xfId="34" applyNumberFormat="1" applyFill="1" applyBorder="1" applyAlignment="1">
      <alignment horizontal="center"/>
      <protection/>
    </xf>
    <xf numFmtId="173" fontId="1" fillId="7" borderId="24" xfId="34" applyNumberFormat="1" applyFill="1" applyBorder="1" applyAlignment="1">
      <alignment horizontal="center"/>
      <protection/>
    </xf>
    <xf numFmtId="0" fontId="0" fillId="7" borderId="14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4" xfId="0" applyFill="1" applyBorder="1" applyAlignment="1">
      <alignment/>
    </xf>
    <xf numFmtId="173" fontId="1" fillId="7" borderId="25" xfId="34" applyNumberFormat="1" applyFill="1" applyBorder="1" applyAlignment="1">
      <alignment horizontal="left" vertical="center"/>
      <protection/>
    </xf>
    <xf numFmtId="173" fontId="1" fillId="7" borderId="12" xfId="34" applyNumberFormat="1" applyFill="1" applyBorder="1" applyAlignment="1">
      <alignment horizontal="center" vertical="center"/>
      <protection/>
    </xf>
    <xf numFmtId="173" fontId="1" fillId="7" borderId="23" xfId="34" applyNumberFormat="1" applyFill="1" applyBorder="1" applyAlignment="1">
      <alignment horizontal="center" vertical="center"/>
      <protection/>
    </xf>
    <xf numFmtId="173" fontId="1" fillId="7" borderId="25" xfId="34" applyNumberFormat="1" applyFill="1" applyBorder="1" applyAlignment="1">
      <alignment horizontal="center" vertical="center"/>
      <protection/>
    </xf>
    <xf numFmtId="173" fontId="1" fillId="7" borderId="12" xfId="34" applyNumberFormat="1" applyFill="1" applyBorder="1" applyAlignment="1">
      <alignment horizontal="center"/>
      <protection/>
    </xf>
    <xf numFmtId="173" fontId="1" fillId="7" borderId="23" xfId="34" applyNumberFormat="1" applyFill="1" applyBorder="1" applyAlignment="1">
      <alignment horizontal="center"/>
      <protection/>
    </xf>
    <xf numFmtId="173" fontId="1" fillId="7" borderId="25" xfId="34" applyNumberFormat="1" applyFill="1" applyBorder="1" applyAlignment="1">
      <alignment horizontal="center"/>
      <protection/>
    </xf>
    <xf numFmtId="0" fontId="0" fillId="7" borderId="1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5" xfId="0" applyFill="1" applyBorder="1" applyAlignment="1">
      <alignment/>
    </xf>
    <xf numFmtId="173" fontId="4" fillId="7" borderId="14" xfId="34" applyNumberFormat="1" applyFont="1" applyFill="1" applyBorder="1">
      <alignment/>
      <protection/>
    </xf>
    <xf numFmtId="173" fontId="4" fillId="7" borderId="26" xfId="34" applyNumberFormat="1" applyFont="1" applyFill="1" applyBorder="1">
      <alignment/>
      <protection/>
    </xf>
    <xf numFmtId="173" fontId="1" fillId="7" borderId="27" xfId="34" applyNumberFormat="1" applyFill="1" applyBorder="1">
      <alignment/>
      <protection/>
    </xf>
    <xf numFmtId="173" fontId="4" fillId="7" borderId="0" xfId="34" applyNumberFormat="1" applyFont="1" applyFill="1" applyBorder="1">
      <alignment/>
      <protection/>
    </xf>
    <xf numFmtId="173" fontId="4" fillId="7" borderId="22" xfId="34" applyNumberFormat="1" applyFont="1" applyFill="1" applyBorder="1">
      <alignment/>
      <protection/>
    </xf>
    <xf numFmtId="173" fontId="4" fillId="7" borderId="12" xfId="34" applyNumberFormat="1" applyFont="1" applyFill="1" applyBorder="1">
      <alignment/>
      <protection/>
    </xf>
    <xf numFmtId="0" fontId="17" fillId="7" borderId="8" xfId="42" applyFont="1" applyFill="1">
      <alignment horizontal="center" vertical="center" wrapText="1"/>
      <protection/>
    </xf>
    <xf numFmtId="0" fontId="5" fillId="7" borderId="0" xfId="18" applyFont="1" applyFill="1">
      <alignment/>
      <protection/>
    </xf>
    <xf numFmtId="0" fontId="5" fillId="7" borderId="0" xfId="18" applyFill="1">
      <alignment/>
      <protection/>
    </xf>
    <xf numFmtId="0" fontId="8" fillId="2" borderId="28" xfId="17" applyFill="1" applyBorder="1" applyAlignment="1" applyProtection="1">
      <alignment horizontal="center" vertical="center" wrapText="1"/>
      <protection/>
    </xf>
    <xf numFmtId="0" fontId="8" fillId="2" borderId="29" xfId="17" applyFill="1" applyBorder="1" applyAlignment="1" applyProtection="1">
      <alignment horizontal="center" vertical="center" wrapText="1"/>
      <protection/>
    </xf>
    <xf numFmtId="0" fontId="8" fillId="2" borderId="30" xfId="17" applyFill="1" applyBorder="1" applyAlignment="1" applyProtection="1">
      <alignment horizontal="center" vertical="center" wrapText="1"/>
      <protection/>
    </xf>
    <xf numFmtId="0" fontId="8" fillId="2" borderId="31" xfId="17" applyFill="1" applyBorder="1" applyAlignment="1" applyProtection="1">
      <alignment horizontal="center" vertical="center" wrapText="1"/>
      <protection/>
    </xf>
    <xf numFmtId="172" fontId="8" fillId="2" borderId="3" xfId="33" applyNumberFormat="1" applyFill="1">
      <alignment horizontal="right" vertical="center" wrapText="1"/>
      <protection/>
    </xf>
    <xf numFmtId="0" fontId="1" fillId="7" borderId="0" xfId="25" applyFont="1" applyFill="1" applyAlignment="1">
      <alignment horizontal="right" vertical="center"/>
      <protection/>
    </xf>
    <xf numFmtId="0" fontId="9" fillId="2" borderId="24" xfId="32" applyFont="1" applyFill="1" applyBorder="1" applyAlignment="1">
      <alignment horizontal="center" vertical="center"/>
      <protection/>
    </xf>
    <xf numFmtId="0" fontId="9" fillId="2" borderId="14" xfId="32" applyFont="1" applyFill="1" applyBorder="1" applyAlignment="1">
      <alignment horizontal="center" vertical="center"/>
      <protection/>
    </xf>
    <xf numFmtId="0" fontId="9" fillId="2" borderId="26" xfId="32" applyFont="1" applyFill="1" applyBorder="1" applyAlignment="1">
      <alignment horizontal="center" vertical="center"/>
      <protection/>
    </xf>
    <xf numFmtId="0" fontId="9" fillId="2" borderId="25" xfId="32" applyFont="1" applyFill="1" applyBorder="1" applyAlignment="1">
      <alignment horizontal="center" vertical="center"/>
      <protection/>
    </xf>
    <xf numFmtId="0" fontId="9" fillId="2" borderId="12" xfId="32" applyFont="1" applyFill="1" applyBorder="1" applyAlignment="1">
      <alignment horizontal="center" vertical="center"/>
      <protection/>
    </xf>
    <xf numFmtId="0" fontId="9" fillId="2" borderId="23" xfId="32" applyFont="1" applyFill="1" applyBorder="1" applyAlignment="1">
      <alignment horizontal="center" vertical="center"/>
      <protection/>
    </xf>
    <xf numFmtId="0" fontId="15" fillId="7" borderId="32" xfId="34" applyFont="1" applyFill="1" applyBorder="1" applyAlignment="1" quotePrefix="1">
      <alignment horizontal="center" vertical="center"/>
      <protection/>
    </xf>
    <xf numFmtId="0" fontId="15" fillId="7" borderId="32" xfId="34" applyFont="1" applyFill="1" applyBorder="1" applyAlignment="1">
      <alignment horizontal="center" vertical="center"/>
      <protection/>
    </xf>
    <xf numFmtId="0" fontId="1" fillId="7" borderId="0" xfId="25" applyFill="1" applyBorder="1" applyAlignment="1">
      <alignment horizontal="right" vertical="center"/>
      <protection/>
    </xf>
    <xf numFmtId="0" fontId="1" fillId="7" borderId="33" xfId="25" applyFill="1" applyBorder="1" applyAlignment="1">
      <alignment horizontal="right" vertical="center"/>
      <protection/>
    </xf>
    <xf numFmtId="49" fontId="14" fillId="2" borderId="24" xfId="40" applyFont="1" applyFill="1" applyBorder="1" applyAlignment="1">
      <alignment horizontal="center" vertical="center" wrapText="1"/>
      <protection locked="0"/>
    </xf>
    <xf numFmtId="49" fontId="14" fillId="2" borderId="14" xfId="40" applyFont="1" applyFill="1" applyBorder="1" applyAlignment="1">
      <alignment horizontal="center" vertical="center" wrapText="1"/>
      <protection locked="0"/>
    </xf>
    <xf numFmtId="49" fontId="14" fillId="2" borderId="26" xfId="40" applyFont="1" applyFill="1" applyBorder="1" applyAlignment="1">
      <alignment horizontal="center" vertical="center" wrapText="1"/>
      <protection locked="0"/>
    </xf>
    <xf numFmtId="49" fontId="14" fillId="2" borderId="25" xfId="40" applyFont="1" applyFill="1" applyBorder="1" applyAlignment="1">
      <alignment horizontal="center" vertical="center" wrapText="1"/>
      <protection locked="0"/>
    </xf>
    <xf numFmtId="49" fontId="14" fillId="2" borderId="12" xfId="40" applyFont="1" applyFill="1" applyBorder="1" applyAlignment="1">
      <alignment horizontal="center" vertical="center" wrapText="1"/>
      <protection locked="0"/>
    </xf>
    <xf numFmtId="49" fontId="14" fillId="2" borderId="23" xfId="40" applyFont="1" applyFill="1" applyBorder="1" applyAlignment="1">
      <alignment horizontal="center" vertical="center" wrapText="1"/>
      <protection locked="0"/>
    </xf>
    <xf numFmtId="0" fontId="1" fillId="7" borderId="33" xfId="25" applyFont="1" applyFill="1" applyBorder="1" applyAlignment="1">
      <alignment horizontal="right" vertical="center"/>
      <protection/>
    </xf>
    <xf numFmtId="0" fontId="6" fillId="7" borderId="7" xfId="31" applyFill="1">
      <alignment/>
      <protection/>
    </xf>
    <xf numFmtId="0" fontId="1" fillId="7" borderId="0" xfId="25" applyFill="1" applyAlignment="1">
      <alignment horizontal="right" vertical="center"/>
      <protection/>
    </xf>
    <xf numFmtId="0" fontId="1" fillId="7" borderId="34" xfId="25" applyFill="1" applyBorder="1" applyAlignment="1">
      <alignment horizontal="right" vertical="center"/>
      <protection/>
    </xf>
    <xf numFmtId="0" fontId="7" fillId="2" borderId="35" xfId="32" applyFill="1" applyBorder="1" applyAlignment="1">
      <alignment horizontal="center" vertical="center"/>
      <protection/>
    </xf>
    <xf numFmtId="0" fontId="7" fillId="2" borderId="36" xfId="32" applyFill="1" applyBorder="1" applyAlignment="1">
      <alignment horizontal="center" vertical="center"/>
      <protection/>
    </xf>
    <xf numFmtId="0" fontId="7" fillId="2" borderId="37" xfId="32" applyFill="1" applyBorder="1" applyAlignment="1">
      <alignment horizontal="center" vertical="center"/>
      <protection/>
    </xf>
    <xf numFmtId="0" fontId="7" fillId="2" borderId="38" xfId="32" applyFill="1" applyBorder="1" applyAlignment="1">
      <alignment horizontal="center" vertical="center"/>
      <protection/>
    </xf>
    <xf numFmtId="0" fontId="7" fillId="2" borderId="39" xfId="32" applyFill="1" applyBorder="1" applyAlignment="1">
      <alignment horizontal="center" vertical="center"/>
      <protection/>
    </xf>
    <xf numFmtId="0" fontId="7" fillId="2" borderId="40" xfId="32" applyFill="1" applyBorder="1" applyAlignment="1">
      <alignment horizontal="center" vertical="center"/>
      <protection/>
    </xf>
    <xf numFmtId="0" fontId="8" fillId="4" borderId="28" xfId="26" applyBorder="1" applyAlignment="1">
      <alignment horizontal="center" vertical="center" wrapText="1"/>
      <protection locked="0"/>
    </xf>
    <xf numFmtId="0" fontId="8" fillId="4" borderId="29" xfId="26" applyBorder="1" applyAlignment="1">
      <alignment horizontal="center" vertical="center" wrapText="1"/>
      <protection locked="0"/>
    </xf>
    <xf numFmtId="0" fontId="8" fillId="4" borderId="30" xfId="26" applyBorder="1" applyAlignment="1">
      <alignment horizontal="center" vertical="center" wrapText="1"/>
      <protection locked="0"/>
    </xf>
    <xf numFmtId="0" fontId="8" fillId="4" borderId="31" xfId="26" applyBorder="1" applyAlignment="1">
      <alignment horizontal="center" vertical="center" wrapText="1"/>
      <protection locked="0"/>
    </xf>
    <xf numFmtId="0" fontId="1" fillId="7" borderId="41" xfId="15" applyFont="1" applyFill="1" applyBorder="1" applyAlignment="1">
      <alignment horizontal="center" vertical="center" textRotation="90" wrapText="1"/>
      <protection/>
    </xf>
    <xf numFmtId="0" fontId="1" fillId="7" borderId="1" xfId="15" applyFill="1">
      <alignment horizontal="center" vertical="center" textRotation="90"/>
      <protection/>
    </xf>
    <xf numFmtId="0" fontId="1" fillId="7" borderId="0" xfId="34" applyFont="1" applyFill="1" applyAlignment="1">
      <alignment horizontal="right" vertical="center"/>
      <protection/>
    </xf>
    <xf numFmtId="49" fontId="8" fillId="0" borderId="2" xfId="40" applyFill="1">
      <alignment horizontal="left" vertical="center" wrapText="1"/>
      <protection locked="0"/>
    </xf>
    <xf numFmtId="0" fontId="8" fillId="4" borderId="3" xfId="27">
      <alignment horizontal="right" vertical="center" wrapText="1"/>
      <protection locked="0"/>
    </xf>
    <xf numFmtId="49" fontId="8" fillId="0" borderId="2" xfId="40" applyFont="1" applyFill="1">
      <alignment horizontal="left" vertical="center" wrapText="1"/>
      <protection locked="0"/>
    </xf>
    <xf numFmtId="0" fontId="1" fillId="7" borderId="42" xfId="15" applyFont="1" applyFill="1" applyBorder="1">
      <alignment horizontal="center" vertical="center" textRotation="90"/>
      <protection/>
    </xf>
    <xf numFmtId="0" fontId="1" fillId="7" borderId="43" xfId="15" applyFont="1" applyFill="1" applyBorder="1">
      <alignment horizontal="center" vertical="center" textRotation="90"/>
      <protection/>
    </xf>
    <xf numFmtId="0" fontId="1" fillId="7" borderId="44" xfId="15" applyFill="1" applyBorder="1">
      <alignment horizontal="center" vertical="center" textRotation="90"/>
      <protection/>
    </xf>
    <xf numFmtId="0" fontId="8" fillId="0" borderId="3" xfId="45" applyFont="1" applyFill="1">
      <alignment horizontal="left" vertical="center"/>
      <protection locked="0"/>
    </xf>
    <xf numFmtId="0" fontId="8" fillId="0" borderId="3" xfId="45" applyFill="1">
      <alignment horizontal="left" vertical="center"/>
      <protection locked="0"/>
    </xf>
    <xf numFmtId="0" fontId="1" fillId="7" borderId="1" xfId="15" applyFont="1" applyFill="1">
      <alignment horizontal="center" vertical="center" textRotation="90"/>
      <protection/>
    </xf>
    <xf numFmtId="0" fontId="8" fillId="4" borderId="10" xfId="46">
      <alignment horizontal="left" vertical="center"/>
      <protection locked="0"/>
    </xf>
    <xf numFmtId="0" fontId="1" fillId="7" borderId="0" xfId="21" applyFill="1" applyAlignment="1">
      <alignment horizontal="center" vertical="center"/>
      <protection/>
    </xf>
    <xf numFmtId="173" fontId="10" fillId="7" borderId="45" xfId="22" applyNumberFormat="1" applyFill="1" applyBorder="1" applyAlignment="1">
      <alignment horizontal="center" vertical="center"/>
      <protection/>
    </xf>
    <xf numFmtId="173" fontId="19" fillId="9" borderId="46" xfId="44" applyNumberFormat="1" applyFont="1" applyFill="1" applyBorder="1" applyAlignment="1">
      <alignment horizontal="center" vertical="center"/>
      <protection/>
    </xf>
    <xf numFmtId="173" fontId="19" fillId="9" borderId="47" xfId="0" applyNumberFormat="1" applyFont="1" applyFill="1" applyBorder="1" applyAlignment="1">
      <alignment horizontal="center" vertical="center"/>
    </xf>
    <xf numFmtId="173" fontId="19" fillId="9" borderId="48" xfId="0" applyNumberFormat="1" applyFont="1" applyFill="1" applyBorder="1" applyAlignment="1">
      <alignment horizontal="center" vertical="center"/>
    </xf>
    <xf numFmtId="173" fontId="19" fillId="9" borderId="49" xfId="0" applyNumberFormat="1" applyFont="1" applyFill="1" applyBorder="1" applyAlignment="1">
      <alignment horizontal="center" vertical="center"/>
    </xf>
    <xf numFmtId="173" fontId="19" fillId="9" borderId="0" xfId="0" applyNumberFormat="1" applyFont="1" applyFill="1" applyAlignment="1">
      <alignment horizontal="center" vertical="center"/>
    </xf>
    <xf numFmtId="173" fontId="19" fillId="9" borderId="50" xfId="0" applyNumberFormat="1" applyFont="1" applyFill="1" applyBorder="1" applyAlignment="1">
      <alignment horizontal="center" vertical="center"/>
    </xf>
    <xf numFmtId="173" fontId="19" fillId="9" borderId="51" xfId="0" applyNumberFormat="1" applyFont="1" applyFill="1" applyBorder="1" applyAlignment="1">
      <alignment horizontal="center" vertical="center"/>
    </xf>
    <xf numFmtId="173" fontId="19" fillId="9" borderId="52" xfId="0" applyNumberFormat="1" applyFont="1" applyFill="1" applyBorder="1" applyAlignment="1">
      <alignment horizontal="center" vertical="center"/>
    </xf>
    <xf numFmtId="173" fontId="19" fillId="9" borderId="53" xfId="0" applyNumberFormat="1" applyFont="1" applyFill="1" applyBorder="1" applyAlignment="1">
      <alignment horizontal="center" vertical="center"/>
    </xf>
    <xf numFmtId="173" fontId="10" fillId="7" borderId="24" xfId="34" applyNumberFormat="1" applyFont="1" applyFill="1" applyBorder="1" applyAlignment="1">
      <alignment horizontal="center" vertical="center" wrapText="1"/>
      <protection/>
    </xf>
    <xf numFmtId="173" fontId="10" fillId="7" borderId="14" xfId="34" applyNumberFormat="1" applyFont="1" applyFill="1" applyBorder="1" applyAlignment="1">
      <alignment horizontal="center" vertical="center" wrapText="1"/>
      <protection/>
    </xf>
    <xf numFmtId="173" fontId="10" fillId="7" borderId="26" xfId="34" applyNumberFormat="1" applyFont="1" applyFill="1" applyBorder="1" applyAlignment="1">
      <alignment horizontal="center" vertical="center" wrapText="1"/>
      <protection/>
    </xf>
    <xf numFmtId="173" fontId="10" fillId="7" borderId="20" xfId="34" applyNumberFormat="1" applyFont="1" applyFill="1" applyBorder="1" applyAlignment="1">
      <alignment horizontal="center" vertical="center" wrapText="1"/>
      <protection/>
    </xf>
    <xf numFmtId="173" fontId="10" fillId="7" borderId="0" xfId="34" applyNumberFormat="1" applyFont="1" applyFill="1" applyBorder="1" applyAlignment="1">
      <alignment horizontal="center" vertical="center" wrapText="1"/>
      <protection/>
    </xf>
    <xf numFmtId="173" fontId="10" fillId="7" borderId="22" xfId="34" applyNumberFormat="1" applyFont="1" applyFill="1" applyBorder="1" applyAlignment="1">
      <alignment horizontal="center" vertical="center" wrapText="1"/>
      <protection/>
    </xf>
    <xf numFmtId="173" fontId="10" fillId="7" borderId="25" xfId="34" applyNumberFormat="1" applyFont="1" applyFill="1" applyBorder="1" applyAlignment="1">
      <alignment horizontal="center" vertical="center" wrapText="1"/>
      <protection/>
    </xf>
    <xf numFmtId="173" fontId="10" fillId="7" borderId="12" xfId="34" applyNumberFormat="1" applyFont="1" applyFill="1" applyBorder="1" applyAlignment="1">
      <alignment horizontal="center" vertical="center" wrapText="1"/>
      <protection/>
    </xf>
    <xf numFmtId="173" fontId="10" fillId="7" borderId="23" xfId="34" applyNumberFormat="1" applyFont="1" applyFill="1" applyBorder="1" applyAlignment="1">
      <alignment horizontal="center" vertical="center" wrapText="1"/>
      <protection/>
    </xf>
    <xf numFmtId="173" fontId="3" fillId="7" borderId="24" xfId="42" applyNumberFormat="1" applyFill="1" applyBorder="1" applyAlignment="1">
      <alignment horizontal="center" vertical="center" wrapText="1"/>
      <protection/>
    </xf>
    <xf numFmtId="173" fontId="0" fillId="0" borderId="14" xfId="0" applyNumberFormat="1" applyBorder="1" applyAlignment="1">
      <alignment/>
    </xf>
    <xf numFmtId="173" fontId="0" fillId="0" borderId="26" xfId="0" applyNumberForma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22" xfId="0" applyNumberFormat="1" applyBorder="1" applyAlignment="1">
      <alignment/>
    </xf>
    <xf numFmtId="173" fontId="0" fillId="0" borderId="25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23" xfId="0" applyNumberFormat="1" applyBorder="1" applyAlignment="1">
      <alignment/>
    </xf>
    <xf numFmtId="173" fontId="8" fillId="3" borderId="3" xfId="37" applyNumberFormat="1">
      <alignment horizontal="right" vertical="center" wrapText="1"/>
      <protection locked="0"/>
    </xf>
    <xf numFmtId="173" fontId="13" fillId="2" borderId="3" xfId="38" applyNumberFormat="1" applyFont="1" applyFill="1">
      <alignment horizontal="right" vertical="center"/>
      <protection/>
    </xf>
    <xf numFmtId="173" fontId="13" fillId="2" borderId="3" xfId="38" applyNumberFormat="1" applyFill="1">
      <alignment horizontal="right" vertical="center"/>
      <protection/>
    </xf>
    <xf numFmtId="173" fontId="10" fillId="7" borderId="27" xfId="34" applyNumberFormat="1" applyFont="1" applyFill="1" applyBorder="1" applyAlignment="1">
      <alignment horizontal="center" vertical="center" wrapText="1"/>
      <protection/>
    </xf>
    <xf numFmtId="0" fontId="23" fillId="7" borderId="27" xfId="0" applyFont="1" applyFill="1" applyBorder="1" applyAlignment="1">
      <alignment horizontal="center" vertical="center" wrapText="1"/>
    </xf>
    <xf numFmtId="173" fontId="3" fillId="7" borderId="8" xfId="43" applyNumberFormat="1" applyFont="1" applyFill="1">
      <alignment horizontal="left" vertical="center"/>
      <protection/>
    </xf>
    <xf numFmtId="173" fontId="3" fillId="7" borderId="8" xfId="43" applyNumberFormat="1" applyFill="1">
      <alignment horizontal="left" vertical="center"/>
      <protection/>
    </xf>
    <xf numFmtId="173" fontId="8" fillId="3" borderId="54" xfId="37" applyNumberFormat="1" applyFont="1" applyBorder="1">
      <alignment horizontal="right" vertical="center" wrapText="1"/>
      <protection locked="0"/>
    </xf>
    <xf numFmtId="173" fontId="8" fillId="3" borderId="54" xfId="37" applyNumberFormat="1" applyBorder="1">
      <alignment horizontal="right" vertical="center" wrapText="1"/>
      <protection locked="0"/>
    </xf>
    <xf numFmtId="173" fontId="8" fillId="3" borderId="55" xfId="37" applyNumberFormat="1" applyFont="1" applyBorder="1">
      <alignment horizontal="right" vertical="center" wrapText="1"/>
      <protection locked="0"/>
    </xf>
    <xf numFmtId="173" fontId="8" fillId="3" borderId="55" xfId="37" applyNumberFormat="1" applyBorder="1">
      <alignment horizontal="right" vertical="center" wrapText="1"/>
      <protection locked="0"/>
    </xf>
    <xf numFmtId="173" fontId="8" fillId="3" borderId="56" xfId="37" applyNumberFormat="1" applyFont="1" applyBorder="1" applyAlignment="1">
      <alignment horizontal="right" vertical="center" wrapText="1"/>
      <protection locked="0"/>
    </xf>
    <xf numFmtId="173" fontId="0" fillId="0" borderId="57" xfId="0" applyNumberFormat="1" applyBorder="1" applyAlignment="1">
      <alignment horizontal="right" vertical="center" wrapText="1"/>
    </xf>
    <xf numFmtId="173" fontId="0" fillId="0" borderId="58" xfId="0" applyNumberFormat="1" applyBorder="1" applyAlignment="1">
      <alignment horizontal="right" vertical="center" wrapText="1"/>
    </xf>
    <xf numFmtId="173" fontId="13" fillId="2" borderId="54" xfId="38" applyNumberFormat="1" applyFont="1" applyFill="1" applyBorder="1">
      <alignment horizontal="right" vertical="center"/>
      <protection/>
    </xf>
    <xf numFmtId="173" fontId="13" fillId="2" borderId="54" xfId="38" applyNumberFormat="1" applyFill="1" applyBorder="1">
      <alignment horizontal="right" vertical="center"/>
      <protection/>
    </xf>
    <xf numFmtId="173" fontId="3" fillId="7" borderId="27" xfId="43" applyNumberFormat="1" applyFont="1" applyFill="1" applyBorder="1" applyAlignment="1">
      <alignment horizontal="left" vertical="center"/>
      <protection/>
    </xf>
    <xf numFmtId="173" fontId="8" fillId="0" borderId="59" xfId="37" applyNumberFormat="1" applyFont="1" applyFill="1" applyBorder="1" applyAlignment="1">
      <alignment horizontal="right" vertical="center" wrapText="1"/>
      <protection locked="0"/>
    </xf>
    <xf numFmtId="173" fontId="8" fillId="0" borderId="45" xfId="37" applyNumberFormat="1" applyFont="1" applyFill="1" applyBorder="1" applyAlignment="1">
      <alignment horizontal="right" vertical="center" wrapText="1"/>
      <protection locked="0"/>
    </xf>
    <xf numFmtId="173" fontId="8" fillId="0" borderId="60" xfId="37" applyNumberFormat="1" applyFont="1" applyFill="1" applyBorder="1" applyAlignment="1">
      <alignment horizontal="right" vertical="center" wrapText="1"/>
      <protection locked="0"/>
    </xf>
    <xf numFmtId="173" fontId="8" fillId="2" borderId="59" xfId="37" applyNumberFormat="1" applyFont="1" applyFill="1" applyBorder="1" applyAlignment="1">
      <alignment horizontal="right" vertical="center" wrapText="1"/>
      <protection locked="0"/>
    </xf>
    <xf numFmtId="173" fontId="8" fillId="2" borderId="45" xfId="37" applyNumberFormat="1" applyFont="1" applyFill="1" applyBorder="1" applyAlignment="1">
      <alignment horizontal="right" vertical="center" wrapText="1"/>
      <protection locked="0"/>
    </xf>
    <xf numFmtId="173" fontId="8" fillId="2" borderId="60" xfId="37" applyNumberFormat="1" applyFont="1" applyFill="1" applyBorder="1" applyAlignment="1">
      <alignment horizontal="right" vertical="center" wrapText="1"/>
      <protection locked="0"/>
    </xf>
    <xf numFmtId="173" fontId="8" fillId="3" borderId="61" xfId="37" applyNumberFormat="1" applyFont="1" applyBorder="1">
      <alignment horizontal="right" vertical="center" wrapText="1"/>
      <protection locked="0"/>
    </xf>
    <xf numFmtId="173" fontId="8" fillId="3" borderId="61" xfId="37" applyNumberFormat="1" applyBorder="1">
      <alignment horizontal="right" vertical="center" wrapText="1"/>
      <protection locked="0"/>
    </xf>
    <xf numFmtId="173" fontId="3" fillId="7" borderId="62" xfId="43" applyNumberFormat="1" applyFont="1" applyFill="1" applyBorder="1">
      <alignment horizontal="left" vertical="center"/>
      <protection/>
    </xf>
    <xf numFmtId="173" fontId="3" fillId="7" borderId="62" xfId="43" applyNumberFormat="1" applyFill="1" applyBorder="1">
      <alignment horizontal="left" vertical="center"/>
      <protection/>
    </xf>
    <xf numFmtId="173" fontId="13" fillId="2" borderId="63" xfId="38" applyNumberFormat="1" applyFont="1" applyFill="1" applyBorder="1">
      <alignment horizontal="right" vertical="center"/>
      <protection/>
    </xf>
    <xf numFmtId="173" fontId="13" fillId="2" borderId="63" xfId="38" applyNumberFormat="1" applyFill="1" applyBorder="1">
      <alignment horizontal="right" vertical="center"/>
      <protection/>
    </xf>
    <xf numFmtId="173" fontId="3" fillId="7" borderId="64" xfId="43" applyNumberFormat="1" applyFont="1" applyFill="1" applyBorder="1">
      <alignment horizontal="left" vertical="center"/>
      <protection/>
    </xf>
    <xf numFmtId="173" fontId="3" fillId="7" borderId="64" xfId="43" applyNumberFormat="1" applyFill="1" applyBorder="1">
      <alignment horizontal="left" vertical="center"/>
      <protection/>
    </xf>
    <xf numFmtId="173" fontId="8" fillId="3" borderId="65" xfId="37" applyNumberFormat="1" applyFont="1" applyBorder="1">
      <alignment horizontal="right" vertical="center" wrapText="1"/>
      <protection locked="0"/>
    </xf>
    <xf numFmtId="173" fontId="8" fillId="3" borderId="65" xfId="37" applyNumberFormat="1" applyBorder="1">
      <alignment horizontal="right" vertical="center" wrapText="1"/>
      <protection locked="0"/>
    </xf>
    <xf numFmtId="173" fontId="3" fillId="7" borderId="66" xfId="43" applyNumberFormat="1" applyFont="1" applyFill="1" applyBorder="1">
      <alignment horizontal="left" vertical="center"/>
      <protection/>
    </xf>
    <xf numFmtId="173" fontId="3" fillId="7" borderId="66" xfId="43" applyNumberFormat="1" applyFill="1" applyBorder="1">
      <alignment horizontal="left" vertical="center"/>
      <protection/>
    </xf>
    <xf numFmtId="173" fontId="13" fillId="2" borderId="67" xfId="38" applyNumberFormat="1" applyFont="1" applyFill="1" applyBorder="1">
      <alignment horizontal="right" vertical="center"/>
      <protection/>
    </xf>
    <xf numFmtId="173" fontId="13" fillId="2" borderId="67" xfId="38" applyNumberFormat="1" applyFill="1" applyBorder="1">
      <alignment horizontal="right" vertical="center"/>
      <protection/>
    </xf>
    <xf numFmtId="173" fontId="13" fillId="2" borderId="56" xfId="38" applyNumberFormat="1" applyFont="1" applyFill="1" applyBorder="1" applyAlignment="1">
      <alignment horizontal="right" vertical="center"/>
      <protection/>
    </xf>
    <xf numFmtId="173" fontId="0" fillId="2" borderId="57" xfId="0" applyNumberFormat="1" applyFill="1" applyBorder="1" applyAlignment="1">
      <alignment horizontal="right" vertical="center"/>
    </xf>
    <xf numFmtId="173" fontId="0" fillId="2" borderId="58" xfId="0" applyNumberFormat="1" applyFill="1" applyBorder="1" applyAlignment="1">
      <alignment horizontal="right" vertical="center"/>
    </xf>
    <xf numFmtId="173" fontId="12" fillId="7" borderId="8" xfId="42" applyNumberFormat="1" applyFont="1" applyFill="1">
      <alignment horizontal="center" vertical="center" wrapText="1"/>
      <protection/>
    </xf>
    <xf numFmtId="173" fontId="10" fillId="7" borderId="0" xfId="22" applyNumberFormat="1" applyFill="1">
      <alignment horizontal="center" vertical="center"/>
      <protection/>
    </xf>
    <xf numFmtId="173" fontId="19" fillId="6" borderId="46" xfId="44" applyNumberFormat="1" applyFont="1" applyBorder="1" applyAlignment="1">
      <alignment horizontal="center" vertical="center"/>
      <protection/>
    </xf>
    <xf numFmtId="173" fontId="19" fillId="0" borderId="47" xfId="0" applyNumberFormat="1" applyFont="1" applyBorder="1" applyAlignment="1">
      <alignment horizontal="center" vertical="center"/>
    </xf>
    <xf numFmtId="173" fontId="19" fillId="0" borderId="48" xfId="0" applyNumberFormat="1" applyFont="1" applyBorder="1" applyAlignment="1">
      <alignment horizontal="center" vertical="center"/>
    </xf>
    <xf numFmtId="173" fontId="19" fillId="0" borderId="49" xfId="0" applyNumberFormat="1" applyFont="1" applyBorder="1" applyAlignment="1">
      <alignment horizontal="center" vertical="center"/>
    </xf>
    <xf numFmtId="173" fontId="19" fillId="0" borderId="0" xfId="0" applyNumberFormat="1" applyFont="1" applyAlignment="1">
      <alignment horizontal="center" vertical="center"/>
    </xf>
    <xf numFmtId="173" fontId="19" fillId="0" borderId="50" xfId="0" applyNumberFormat="1" applyFont="1" applyBorder="1" applyAlignment="1">
      <alignment horizontal="center" vertical="center"/>
    </xf>
    <xf numFmtId="173" fontId="19" fillId="0" borderId="51" xfId="0" applyNumberFormat="1" applyFont="1" applyBorder="1" applyAlignment="1">
      <alignment horizontal="center" vertical="center"/>
    </xf>
    <xf numFmtId="173" fontId="19" fillId="0" borderId="52" xfId="0" applyNumberFormat="1" applyFont="1" applyBorder="1" applyAlignment="1">
      <alignment horizontal="center" vertical="center"/>
    </xf>
    <xf numFmtId="173" fontId="19" fillId="0" borderId="53" xfId="0" applyNumberFormat="1" applyFont="1" applyBorder="1" applyAlignment="1">
      <alignment horizontal="center" vertical="center"/>
    </xf>
    <xf numFmtId="173" fontId="20" fillId="7" borderId="49" xfId="34" applyNumberFormat="1" applyFont="1" applyFill="1" applyBorder="1" applyAlignment="1">
      <alignment horizontal="left" vertical="top" wrapText="1"/>
      <protection/>
    </xf>
    <xf numFmtId="173" fontId="19" fillId="0" borderId="0" xfId="0" applyNumberFormat="1" applyFont="1" applyAlignment="1">
      <alignment horizontal="left" vertical="top" wrapText="1"/>
    </xf>
    <xf numFmtId="173" fontId="19" fillId="0" borderId="49" xfId="0" applyNumberFormat="1" applyFont="1" applyBorder="1" applyAlignment="1">
      <alignment horizontal="left" vertical="top" wrapText="1"/>
    </xf>
    <xf numFmtId="173" fontId="18" fillId="7" borderId="49" xfId="41" applyNumberFormat="1" applyFont="1" applyFill="1" applyBorder="1" applyAlignment="1">
      <alignment horizontal="left" vertical="top" wrapText="1"/>
      <protection/>
    </xf>
    <xf numFmtId="173" fontId="3" fillId="7" borderId="68" xfId="43" applyNumberFormat="1" applyFont="1" applyFill="1" applyBorder="1">
      <alignment horizontal="left" vertical="center"/>
      <protection/>
    </xf>
    <xf numFmtId="173" fontId="3" fillId="7" borderId="68" xfId="43" applyNumberFormat="1" applyFill="1" applyBorder="1">
      <alignment horizontal="left" vertical="center"/>
      <protection/>
    </xf>
    <xf numFmtId="173" fontId="4" fillId="7" borderId="59" xfId="34" applyNumberFormat="1" applyFont="1" applyFill="1" applyBorder="1" applyAlignment="1">
      <alignment horizontal="center"/>
      <protection/>
    </xf>
    <xf numFmtId="173" fontId="4" fillId="7" borderId="45" xfId="34" applyNumberFormat="1" applyFont="1" applyFill="1" applyBorder="1" applyAlignment="1">
      <alignment horizontal="center"/>
      <protection/>
    </xf>
    <xf numFmtId="173" fontId="4" fillId="7" borderId="60" xfId="34" applyNumberFormat="1" applyFont="1" applyFill="1" applyBorder="1" applyAlignment="1">
      <alignment horizontal="center"/>
      <protection/>
    </xf>
    <xf numFmtId="173" fontId="10" fillId="7" borderId="24" xfId="34" applyNumberFormat="1" applyFont="1" applyFill="1" applyBorder="1" applyAlignment="1">
      <alignment horizontal="center" vertical="center"/>
      <protection/>
    </xf>
    <xf numFmtId="173" fontId="10" fillId="7" borderId="14" xfId="34" applyNumberFormat="1" applyFont="1" applyFill="1" applyBorder="1" applyAlignment="1">
      <alignment horizontal="center" vertical="center"/>
      <protection/>
    </xf>
    <xf numFmtId="173" fontId="10" fillId="7" borderId="25" xfId="34" applyNumberFormat="1" applyFont="1" applyFill="1" applyBorder="1" applyAlignment="1">
      <alignment horizontal="center" vertical="center"/>
      <protection/>
    </xf>
    <xf numFmtId="173" fontId="10" fillId="7" borderId="12" xfId="34" applyNumberFormat="1" applyFont="1" applyFill="1" applyBorder="1" applyAlignment="1">
      <alignment horizontal="center" vertical="center"/>
      <protection/>
    </xf>
    <xf numFmtId="173" fontId="4" fillId="7" borderId="69" xfId="34" applyNumberFormat="1" applyFont="1" applyFill="1" applyBorder="1" applyAlignment="1">
      <alignment horizontal="center" vertical="center"/>
      <protection/>
    </xf>
    <xf numFmtId="173" fontId="4" fillId="7" borderId="70" xfId="34" applyNumberFormat="1" applyFont="1" applyFill="1" applyBorder="1" applyAlignment="1">
      <alignment horizontal="center" vertical="center"/>
      <protection/>
    </xf>
    <xf numFmtId="49" fontId="20" fillId="9" borderId="71" xfId="34" applyNumberFormat="1" applyFont="1" applyFill="1" applyBorder="1" applyAlignment="1">
      <alignment horizontal="center" vertical="center"/>
      <protection/>
    </xf>
    <xf numFmtId="49" fontId="20" fillId="9" borderId="17" xfId="34" applyNumberFormat="1" applyFont="1" applyFill="1" applyBorder="1" applyAlignment="1">
      <alignment horizontal="center" vertical="center"/>
      <protection/>
    </xf>
    <xf numFmtId="49" fontId="20" fillId="9" borderId="72" xfId="34" applyNumberFormat="1" applyFont="1" applyFill="1" applyBorder="1" applyAlignment="1">
      <alignment horizontal="center" vertical="center"/>
      <protection/>
    </xf>
    <xf numFmtId="49" fontId="20" fillId="9" borderId="73" xfId="34" applyNumberFormat="1" applyFont="1" applyFill="1" applyBorder="1" applyAlignment="1">
      <alignment horizontal="center" vertical="center"/>
      <protection/>
    </xf>
    <xf numFmtId="49" fontId="20" fillId="9" borderId="0" xfId="34" applyNumberFormat="1" applyFont="1" applyFill="1" applyBorder="1" applyAlignment="1">
      <alignment horizontal="center" vertical="center"/>
      <protection/>
    </xf>
    <xf numFmtId="49" fontId="20" fillId="9" borderId="74" xfId="34" applyNumberFormat="1" applyFont="1" applyFill="1" applyBorder="1" applyAlignment="1">
      <alignment horizontal="center" vertical="center"/>
      <protection/>
    </xf>
    <xf numFmtId="49" fontId="20" fillId="9" borderId="75" xfId="34" applyNumberFormat="1" applyFont="1" applyFill="1" applyBorder="1" applyAlignment="1">
      <alignment horizontal="center" vertical="center"/>
      <protection/>
    </xf>
    <xf numFmtId="49" fontId="20" fillId="9" borderId="76" xfId="34" applyNumberFormat="1" applyFont="1" applyFill="1" applyBorder="1" applyAlignment="1">
      <alignment horizontal="center" vertical="center"/>
      <protection/>
    </xf>
    <xf numFmtId="49" fontId="20" fillId="9" borderId="77" xfId="34" applyNumberFormat="1" applyFont="1" applyFill="1" applyBorder="1" applyAlignment="1">
      <alignment horizontal="center" vertical="center"/>
      <protection/>
    </xf>
    <xf numFmtId="173" fontId="4" fillId="7" borderId="59" xfId="34" applyNumberFormat="1" applyFont="1" applyFill="1" applyBorder="1" applyAlignment="1">
      <alignment horizontal="center" vertical="center"/>
      <protection/>
    </xf>
    <xf numFmtId="173" fontId="4" fillId="7" borderId="45" xfId="34" applyNumberFormat="1" applyFont="1" applyFill="1" applyBorder="1" applyAlignment="1">
      <alignment horizontal="center" vertical="center"/>
      <protection/>
    </xf>
    <xf numFmtId="173" fontId="4" fillId="7" borderId="60" xfId="34" applyNumberFormat="1" applyFont="1" applyFill="1" applyBorder="1" applyAlignment="1">
      <alignment horizontal="center" vertical="center"/>
      <protection/>
    </xf>
    <xf numFmtId="173" fontId="8" fillId="3" borderId="3" xfId="37" applyNumberFormat="1" applyFont="1">
      <alignment horizontal="right" vertical="center" wrapText="1"/>
      <protection locked="0"/>
    </xf>
    <xf numFmtId="173" fontId="3" fillId="7" borderId="8" xfId="42" applyNumberFormat="1" applyFill="1">
      <alignment horizontal="center" vertical="center" wrapText="1"/>
      <protection/>
    </xf>
    <xf numFmtId="173" fontId="3" fillId="7" borderId="8" xfId="42" applyNumberFormat="1" applyFont="1" applyFill="1">
      <alignment horizontal="center" vertical="center" wrapText="1"/>
      <protection/>
    </xf>
    <xf numFmtId="173" fontId="10" fillId="7" borderId="0" xfId="22" applyNumberFormat="1" applyFont="1" applyFill="1">
      <alignment horizontal="center" vertical="center"/>
      <protection/>
    </xf>
    <xf numFmtId="173" fontId="3" fillId="7" borderId="27" xfId="43" applyNumberFormat="1" applyFill="1" applyBorder="1" applyAlignment="1">
      <alignment horizontal="left" vertical="center"/>
      <protection/>
    </xf>
    <xf numFmtId="173" fontId="8" fillId="2" borderId="3" xfId="37" applyNumberFormat="1" applyFont="1" applyFill="1">
      <alignment horizontal="right" vertical="center" wrapText="1"/>
      <protection locked="0"/>
    </xf>
    <xf numFmtId="173" fontId="8" fillId="2" borderId="3" xfId="37" applyNumberFormat="1" applyFill="1">
      <alignment horizontal="right" vertical="center" wrapText="1"/>
      <protection locked="0"/>
    </xf>
    <xf numFmtId="173" fontId="8" fillId="2" borderId="78" xfId="33" applyNumberFormat="1" applyFill="1" applyBorder="1">
      <alignment horizontal="right" vertical="center" wrapText="1"/>
      <protection/>
    </xf>
    <xf numFmtId="173" fontId="1" fillId="7" borderId="69" xfId="34" applyNumberFormat="1" applyFont="1" applyFill="1" applyBorder="1" applyAlignment="1">
      <alignment horizontal="center" vertical="center" textRotation="90"/>
      <protection/>
    </xf>
    <xf numFmtId="173" fontId="1" fillId="7" borderId="32" xfId="34" applyNumberFormat="1" applyFill="1" applyBorder="1" applyAlignment="1">
      <alignment horizontal="center" vertical="center" textRotation="90"/>
      <protection/>
    </xf>
    <xf numFmtId="173" fontId="1" fillId="7" borderId="70" xfId="34" applyNumberFormat="1" applyFill="1" applyBorder="1" applyAlignment="1">
      <alignment horizontal="center" vertical="center" textRotation="90"/>
      <protection/>
    </xf>
    <xf numFmtId="173" fontId="3" fillId="7" borderId="70" xfId="43" applyNumberFormat="1" applyFill="1" applyBorder="1" applyAlignment="1">
      <alignment horizontal="left" vertical="center"/>
      <protection/>
    </xf>
    <xf numFmtId="173" fontId="0" fillId="3" borderId="56" xfId="37" applyNumberFormat="1" applyFont="1" applyFill="1" applyBorder="1" applyAlignment="1">
      <alignment horizontal="center" vertical="center" wrapText="1"/>
      <protection locked="0"/>
    </xf>
    <xf numFmtId="173" fontId="0" fillId="3" borderId="57" xfId="37" applyNumberFormat="1" applyFont="1" applyFill="1" applyBorder="1" applyAlignment="1">
      <alignment horizontal="center" vertical="center" wrapText="1"/>
      <protection locked="0"/>
    </xf>
    <xf numFmtId="173" fontId="0" fillId="3" borderId="58" xfId="37" applyNumberFormat="1" applyFont="1" applyFill="1" applyBorder="1" applyAlignment="1">
      <alignment horizontal="center" vertical="center" wrapText="1"/>
      <protection locked="0"/>
    </xf>
    <xf numFmtId="173" fontId="10" fillId="7" borderId="79" xfId="22" applyNumberFormat="1" applyFill="1" applyBorder="1" applyAlignment="1">
      <alignment horizontal="center" vertical="center"/>
      <protection/>
    </xf>
    <xf numFmtId="173" fontId="8" fillId="2" borderId="80" xfId="33" applyNumberFormat="1" applyFill="1" applyBorder="1" applyAlignment="1">
      <alignment horizontal="center" vertical="center" wrapText="1"/>
      <protection/>
    </xf>
    <xf numFmtId="173" fontId="8" fillId="2" borderId="81" xfId="33" applyNumberFormat="1" applyFill="1" applyBorder="1" applyAlignment="1">
      <alignment horizontal="center" vertical="center" wrapText="1"/>
      <protection/>
    </xf>
    <xf numFmtId="173" fontId="8" fillId="2" borderId="82" xfId="33" applyNumberFormat="1" applyFill="1" applyBorder="1" applyAlignment="1">
      <alignment horizontal="center" vertical="center" wrapText="1"/>
      <protection/>
    </xf>
    <xf numFmtId="173" fontId="8" fillId="2" borderId="56" xfId="37" applyNumberFormat="1" applyFill="1" applyBorder="1" applyAlignment="1">
      <alignment horizontal="center" vertical="center" wrapText="1"/>
      <protection locked="0"/>
    </xf>
    <xf numFmtId="173" fontId="8" fillId="2" borderId="57" xfId="37" applyNumberFormat="1" applyFill="1" applyBorder="1" applyAlignment="1">
      <alignment horizontal="center" vertical="center" wrapText="1"/>
      <protection locked="0"/>
    </xf>
    <xf numFmtId="173" fontId="8" fillId="2" borderId="58" xfId="37" applyNumberFormat="1" applyFill="1" applyBorder="1" applyAlignment="1">
      <alignment horizontal="center" vertical="center" wrapText="1"/>
      <protection locked="0"/>
    </xf>
    <xf numFmtId="173" fontId="22" fillId="8" borderId="8" xfId="43" applyNumberFormat="1" applyFont="1" applyFill="1">
      <alignment horizontal="left" vertical="center"/>
      <protection/>
    </xf>
    <xf numFmtId="173" fontId="3" fillId="8" borderId="8" xfId="43" applyNumberFormat="1" applyFill="1">
      <alignment horizontal="left" vertical="center"/>
      <protection/>
    </xf>
    <xf numFmtId="173" fontId="3" fillId="8" borderId="8" xfId="43" applyNumberFormat="1" applyFont="1" applyFill="1">
      <alignment horizontal="left" vertical="center"/>
      <protection/>
    </xf>
    <xf numFmtId="173" fontId="8" fillId="2" borderId="3" xfId="37" applyNumberFormat="1" applyFont="1" applyFill="1" applyBorder="1">
      <alignment horizontal="right" vertical="center" wrapText="1"/>
      <protection locked="0"/>
    </xf>
    <xf numFmtId="173" fontId="8" fillId="2" borderId="3" xfId="37" applyNumberFormat="1" applyFill="1" applyBorder="1">
      <alignment horizontal="right" vertical="center" wrapText="1"/>
      <protection locked="0"/>
    </xf>
    <xf numFmtId="173" fontId="8" fillId="0" borderId="3" xfId="37" applyNumberFormat="1" applyFont="1" applyFill="1">
      <alignment horizontal="right" vertical="center" wrapText="1"/>
      <protection locked="0"/>
    </xf>
    <xf numFmtId="173" fontId="8" fillId="0" borderId="3" xfId="37" applyNumberFormat="1" applyFill="1">
      <alignment horizontal="right" vertical="center" wrapText="1"/>
      <protection locked="0"/>
    </xf>
    <xf numFmtId="173" fontId="22" fillId="7" borderId="8" xfId="43" applyNumberFormat="1" applyFont="1" applyFill="1">
      <alignment horizontal="left" vertical="center"/>
      <protection/>
    </xf>
    <xf numFmtId="173" fontId="3" fillId="7" borderId="83" xfId="42" applyNumberFormat="1" applyFont="1" applyFill="1" applyBorder="1" applyAlignment="1">
      <alignment horizontal="center" vertical="center" wrapText="1"/>
      <protection/>
    </xf>
    <xf numFmtId="173" fontId="0" fillId="0" borderId="84" xfId="0" applyNumberFormat="1" applyBorder="1" applyAlignment="1">
      <alignment horizontal="center" vertical="center" wrapText="1"/>
    </xf>
    <xf numFmtId="173" fontId="0" fillId="0" borderId="85" xfId="0" applyNumberFormat="1" applyBorder="1" applyAlignment="1">
      <alignment horizontal="center" vertical="center" wrapText="1"/>
    </xf>
    <xf numFmtId="173" fontId="3" fillId="7" borderId="84" xfId="42" applyNumberFormat="1" applyFill="1" applyBorder="1" applyAlignment="1">
      <alignment horizontal="center" vertical="center" wrapText="1"/>
      <protection/>
    </xf>
    <xf numFmtId="173" fontId="3" fillId="7" borderId="85" xfId="42" applyNumberFormat="1" applyFill="1" applyBorder="1" applyAlignment="1">
      <alignment horizontal="center" vertical="center" wrapText="1"/>
      <protection/>
    </xf>
    <xf numFmtId="173" fontId="5" fillId="7" borderId="49" xfId="34" applyNumberFormat="1" applyFont="1" applyFill="1" applyBorder="1" applyAlignment="1">
      <alignment horizontal="left" vertical="top" wrapText="1"/>
      <protection/>
    </xf>
    <xf numFmtId="173" fontId="21" fillId="0" borderId="0" xfId="0" applyNumberFormat="1" applyFont="1" applyAlignment="1">
      <alignment horizontal="left" vertical="top" wrapText="1"/>
    </xf>
    <xf numFmtId="173" fontId="21" fillId="0" borderId="49" xfId="0" applyNumberFormat="1" applyFont="1" applyBorder="1" applyAlignment="1">
      <alignment horizontal="left" vertical="top" wrapText="1"/>
    </xf>
    <xf numFmtId="0" fontId="8" fillId="2" borderId="86" xfId="33" applyFill="1" applyBorder="1">
      <alignment horizontal="right" vertical="center" wrapText="1"/>
      <protection/>
    </xf>
    <xf numFmtId="0" fontId="8" fillId="2" borderId="87" xfId="37" applyFont="1" applyFill="1" applyBorder="1">
      <alignment horizontal="right" vertical="center" wrapText="1"/>
      <protection locked="0"/>
    </xf>
    <xf numFmtId="0" fontId="8" fillId="2" borderId="87" xfId="37" applyFill="1" applyBorder="1">
      <alignment horizontal="right" vertical="center" wrapText="1"/>
      <protection locked="0"/>
    </xf>
    <xf numFmtId="0" fontId="3" fillId="7" borderId="68" xfId="43" applyFont="1" applyFill="1" applyBorder="1">
      <alignment horizontal="left" vertical="center"/>
      <protection/>
    </xf>
    <xf numFmtId="0" fontId="3" fillId="7" borderId="68" xfId="43" applyFill="1" applyBorder="1">
      <alignment horizontal="left" vertical="center"/>
      <protection/>
    </xf>
    <xf numFmtId="0" fontId="13" fillId="2" borderId="3" xfId="38" applyFill="1">
      <alignment horizontal="right" vertical="center"/>
      <protection/>
    </xf>
    <xf numFmtId="0" fontId="8" fillId="2" borderId="88" xfId="33" applyFill="1" applyBorder="1">
      <alignment horizontal="right" vertical="center" wrapText="1"/>
      <protection/>
    </xf>
    <xf numFmtId="0" fontId="10" fillId="7" borderId="36" xfId="22" applyFill="1" applyBorder="1">
      <alignment horizontal="center" vertical="center"/>
      <protection/>
    </xf>
    <xf numFmtId="0" fontId="3" fillId="7" borderId="8" xfId="43" applyFill="1">
      <alignment horizontal="left" vertical="center"/>
      <protection/>
    </xf>
    <xf numFmtId="49" fontId="8" fillId="0" borderId="89" xfId="40" applyFill="1" applyBorder="1">
      <alignment horizontal="left" vertical="center" wrapText="1"/>
      <protection locked="0"/>
    </xf>
    <xf numFmtId="49" fontId="8" fillId="0" borderId="16" xfId="40" applyFill="1" applyBorder="1">
      <alignment horizontal="left" vertical="center" wrapText="1"/>
      <protection locked="0"/>
    </xf>
    <xf numFmtId="49" fontId="8" fillId="0" borderId="90" xfId="40" applyFill="1" applyBorder="1">
      <alignment horizontal="left" vertical="center" wrapText="1"/>
      <protection locked="0"/>
    </xf>
    <xf numFmtId="49" fontId="8" fillId="0" borderId="91" xfId="40" applyFill="1" applyBorder="1">
      <alignment horizontal="left" vertical="center" wrapText="1"/>
      <protection locked="0"/>
    </xf>
    <xf numFmtId="49" fontId="8" fillId="0" borderId="92" xfId="40" applyFill="1" applyBorder="1">
      <alignment horizontal="left" vertical="center" wrapText="1"/>
      <protection locked="0"/>
    </xf>
    <xf numFmtId="0" fontId="8" fillId="0" borderId="87" xfId="37" applyFill="1" applyBorder="1">
      <alignment horizontal="right" vertical="center" wrapText="1"/>
      <protection locked="0"/>
    </xf>
    <xf numFmtId="0" fontId="8" fillId="0" borderId="93" xfId="37" applyFill="1" applyBorder="1">
      <alignment horizontal="right" vertical="center" wrapText="1"/>
      <protection locked="0"/>
    </xf>
    <xf numFmtId="0" fontId="8" fillId="0" borderId="3" xfId="37" applyFill="1" applyBorder="1">
      <alignment horizontal="right" vertical="center" wrapText="1"/>
      <protection locked="0"/>
    </xf>
    <xf numFmtId="0" fontId="8" fillId="0" borderId="94" xfId="37" applyFill="1" applyBorder="1">
      <alignment horizontal="right" vertical="center" wrapText="1"/>
      <protection locked="0"/>
    </xf>
    <xf numFmtId="49" fontId="8" fillId="0" borderId="95" xfId="40" applyFill="1" applyBorder="1">
      <alignment horizontal="left" vertical="center" wrapText="1"/>
      <protection locked="0"/>
    </xf>
    <xf numFmtId="49" fontId="8" fillId="0" borderId="2" xfId="40" applyFill="1" applyBorder="1">
      <alignment horizontal="left" vertical="center" wrapText="1"/>
      <protection locked="0"/>
    </xf>
    <xf numFmtId="49" fontId="8" fillId="0" borderId="96" xfId="40" applyFill="1" applyBorder="1">
      <alignment horizontal="left" vertical="center" wrapText="1"/>
      <protection locked="0"/>
    </xf>
    <xf numFmtId="49" fontId="8" fillId="0" borderId="97" xfId="40" applyFill="1" applyBorder="1">
      <alignment horizontal="left" vertical="center" wrapText="1"/>
      <protection locked="0"/>
    </xf>
    <xf numFmtId="49" fontId="8" fillId="0" borderId="98" xfId="40" applyFill="1" applyBorder="1">
      <alignment horizontal="left" vertical="center" wrapText="1"/>
      <protection locked="0"/>
    </xf>
    <xf numFmtId="49" fontId="8" fillId="0" borderId="99" xfId="40" applyFill="1" applyBorder="1">
      <alignment horizontal="left" vertical="center" wrapText="1"/>
      <protection locked="0"/>
    </xf>
    <xf numFmtId="49" fontId="8" fillId="0" borderId="39" xfId="40" applyFill="1" applyBorder="1">
      <alignment horizontal="left" vertical="center" wrapText="1"/>
      <protection locked="0"/>
    </xf>
    <xf numFmtId="49" fontId="8" fillId="0" borderId="100" xfId="40" applyFill="1" applyBorder="1">
      <alignment horizontal="left" vertical="center" wrapText="1"/>
      <protection locked="0"/>
    </xf>
    <xf numFmtId="0" fontId="8" fillId="0" borderId="55" xfId="37" applyFill="1" applyBorder="1">
      <alignment horizontal="right" vertical="center" wrapText="1"/>
      <protection locked="0"/>
    </xf>
    <xf numFmtId="0" fontId="8" fillId="0" borderId="101" xfId="37" applyFill="1" applyBorder="1">
      <alignment horizontal="right" vertical="center" wrapText="1"/>
      <protection locked="0"/>
    </xf>
    <xf numFmtId="49" fontId="8" fillId="0" borderId="102" xfId="40" applyFill="1" applyBorder="1">
      <alignment horizontal="left" vertical="center" wrapText="1"/>
      <protection locked="0"/>
    </xf>
    <xf numFmtId="49" fontId="8" fillId="0" borderId="103" xfId="40" applyFill="1" applyBorder="1">
      <alignment horizontal="left" vertical="center" wrapText="1"/>
      <protection locked="0"/>
    </xf>
    <xf numFmtId="49" fontId="8" fillId="0" borderId="104" xfId="40" applyFill="1" applyBorder="1">
      <alignment horizontal="left" vertical="center" wrapText="1"/>
      <protection locked="0"/>
    </xf>
    <xf numFmtId="49" fontId="8" fillId="0" borderId="105" xfId="40" applyFill="1" applyBorder="1">
      <alignment horizontal="left" vertical="center" wrapText="1"/>
      <protection locked="0"/>
    </xf>
    <xf numFmtId="49" fontId="8" fillId="0" borderId="106" xfId="40" applyFill="1" applyBorder="1">
      <alignment horizontal="left" vertical="center" wrapText="1"/>
      <protection locked="0"/>
    </xf>
    <xf numFmtId="0" fontId="3" fillId="7" borderId="8" xfId="42" applyFill="1">
      <alignment horizontal="center" vertical="center" wrapText="1"/>
      <protection/>
    </xf>
    <xf numFmtId="0" fontId="12" fillId="7" borderId="8" xfId="42" applyFont="1" applyFill="1">
      <alignment horizontal="center" vertical="center" wrapText="1"/>
      <protection/>
    </xf>
    <xf numFmtId="0" fontId="19" fillId="6" borderId="46" xfId="44" applyFont="1" applyBorder="1" applyAlignment="1">
      <alignment horizontal="center" vertical="center"/>
      <protection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8" fillId="7" borderId="0" xfId="41" applyFont="1" applyFill="1" applyAlignment="1">
      <alignment horizontal="left" vertical="top" wrapText="1"/>
      <protection/>
    </xf>
    <xf numFmtId="0" fontId="19" fillId="0" borderId="0" xfId="0" applyFont="1" applyAlignment="1">
      <alignment/>
    </xf>
    <xf numFmtId="173" fontId="21" fillId="8" borderId="107" xfId="0" applyNumberFormat="1" applyFont="1" applyFill="1" applyBorder="1" applyAlignment="1">
      <alignment horizontal="center"/>
    </xf>
    <xf numFmtId="173" fontId="21" fillId="8" borderId="108" xfId="0" applyNumberFormat="1" applyFont="1" applyFill="1" applyBorder="1" applyAlignment="1">
      <alignment horizontal="center"/>
    </xf>
    <xf numFmtId="173" fontId="19" fillId="6" borderId="109" xfId="44" applyNumberFormat="1" applyFont="1" applyBorder="1" applyAlignment="1">
      <alignment horizontal="center" vertical="center"/>
      <protection/>
    </xf>
    <xf numFmtId="0" fontId="0" fillId="0" borderId="107" xfId="0" applyBorder="1" applyAlignment="1">
      <alignment/>
    </xf>
    <xf numFmtId="173" fontId="8" fillId="0" borderId="2" xfId="40" applyNumberFormat="1" applyFill="1">
      <alignment horizontal="left" vertical="center" wrapText="1"/>
      <protection locked="0"/>
    </xf>
    <xf numFmtId="173" fontId="8" fillId="0" borderId="99" xfId="40" applyNumberFormat="1" applyFill="1" applyBorder="1">
      <alignment horizontal="left" vertical="center" wrapText="1"/>
      <protection locked="0"/>
    </xf>
    <xf numFmtId="173" fontId="8" fillId="0" borderId="39" xfId="40" applyNumberFormat="1" applyFill="1" applyBorder="1">
      <alignment horizontal="left" vertical="center" wrapText="1"/>
      <protection locked="0"/>
    </xf>
    <xf numFmtId="173" fontId="8" fillId="0" borderId="100" xfId="40" applyNumberFormat="1" applyFill="1" applyBorder="1">
      <alignment horizontal="left" vertical="center" wrapText="1"/>
      <protection locked="0"/>
    </xf>
    <xf numFmtId="173" fontId="8" fillId="0" borderId="97" xfId="40" applyNumberFormat="1" applyFill="1" applyBorder="1">
      <alignment horizontal="left" vertical="center" wrapText="1"/>
      <protection locked="0"/>
    </xf>
    <xf numFmtId="173" fontId="8" fillId="0" borderId="2" xfId="40" applyNumberFormat="1" applyFill="1" applyBorder="1">
      <alignment horizontal="left" vertical="center" wrapText="1"/>
      <protection locked="0"/>
    </xf>
    <xf numFmtId="173" fontId="8" fillId="0" borderId="98" xfId="40" applyNumberFormat="1" applyFill="1" applyBorder="1">
      <alignment horizontal="left" vertical="center" wrapText="1"/>
      <protection locked="0"/>
    </xf>
    <xf numFmtId="173" fontId="8" fillId="2" borderId="88" xfId="33" applyNumberFormat="1" applyFill="1" applyBorder="1">
      <alignment horizontal="right" vertical="center" wrapText="1"/>
      <protection/>
    </xf>
    <xf numFmtId="173" fontId="18" fillId="7" borderId="0" xfId="41" applyNumberFormat="1" applyFont="1" applyFill="1" applyAlignment="1">
      <alignment horizontal="left" vertical="top" wrapText="1"/>
      <protection/>
    </xf>
    <xf numFmtId="173" fontId="19" fillId="0" borderId="0" xfId="0" applyNumberFormat="1" applyFont="1" applyAlignment="1">
      <alignment/>
    </xf>
    <xf numFmtId="173" fontId="0" fillId="10" borderId="75" xfId="0" applyNumberFormat="1" applyFill="1" applyBorder="1" applyAlignment="1">
      <alignment/>
    </xf>
    <xf numFmtId="173" fontId="0" fillId="10" borderId="76" xfId="0" applyNumberFormat="1" applyFill="1" applyBorder="1" applyAlignment="1">
      <alignment/>
    </xf>
    <xf numFmtId="173" fontId="0" fillId="10" borderId="110" xfId="0" applyNumberFormat="1" applyFill="1" applyBorder="1" applyAlignment="1">
      <alignment/>
    </xf>
    <xf numFmtId="173" fontId="0" fillId="2" borderId="59" xfId="0" applyNumberFormat="1" applyFill="1" applyBorder="1" applyAlignment="1">
      <alignment/>
    </xf>
    <xf numFmtId="173" fontId="0" fillId="2" borderId="45" xfId="0" applyNumberFormat="1" applyFill="1" applyBorder="1" applyAlignment="1">
      <alignment/>
    </xf>
    <xf numFmtId="173" fontId="0" fillId="2" borderId="111" xfId="0" applyNumberFormat="1" applyFill="1" applyBorder="1" applyAlignment="1">
      <alignment/>
    </xf>
    <xf numFmtId="173" fontId="0" fillId="2" borderId="112" xfId="0" applyNumberFormat="1" applyFill="1" applyBorder="1" applyAlignment="1">
      <alignment/>
    </xf>
    <xf numFmtId="173" fontId="0" fillId="2" borderId="19" xfId="0" applyNumberFormat="1" applyFill="1" applyBorder="1" applyAlignment="1">
      <alignment/>
    </xf>
    <xf numFmtId="173" fontId="0" fillId="2" borderId="113" xfId="0" applyNumberFormat="1" applyFill="1" applyBorder="1" applyAlignment="1">
      <alignment/>
    </xf>
    <xf numFmtId="173" fontId="0" fillId="10" borderId="14" xfId="0" applyNumberFormat="1" applyFill="1" applyBorder="1" applyAlignment="1">
      <alignment/>
    </xf>
    <xf numFmtId="173" fontId="0" fillId="10" borderId="26" xfId="0" applyNumberFormat="1" applyFill="1" applyBorder="1" applyAlignment="1">
      <alignment/>
    </xf>
    <xf numFmtId="173" fontId="0" fillId="10" borderId="73" xfId="0" applyNumberFormat="1" applyFill="1" applyBorder="1" applyAlignment="1">
      <alignment/>
    </xf>
    <xf numFmtId="173" fontId="0" fillId="10" borderId="0" xfId="0" applyNumberFormat="1" applyFill="1" applyBorder="1" applyAlignment="1">
      <alignment/>
    </xf>
    <xf numFmtId="173" fontId="0" fillId="10" borderId="22" xfId="0" applyNumberFormat="1" applyFill="1" applyBorder="1" applyAlignment="1">
      <alignment/>
    </xf>
  </cellXfs>
  <cellStyles count="33">
    <cellStyle name="Normal" xfId="0"/>
    <cellStyle name="adatcsoport" xfId="15"/>
    <cellStyle name="adatlapnév" xfId="16"/>
    <cellStyle name="adatlapsorszám" xfId="17"/>
    <cellStyle name="cim_1" xfId="18"/>
    <cellStyle name="Comma" xfId="19"/>
    <cellStyle name="Comma [0]" xfId="20"/>
    <cellStyle name="felirat_c" xfId="21"/>
    <cellStyle name="felirat_index_c" xfId="22"/>
    <cellStyle name="felirat_index_r" xfId="23"/>
    <cellStyle name="felirat_l" xfId="24"/>
    <cellStyle name="felirat_r" xfId="25"/>
    <cellStyle name="lajstrom2" xfId="26"/>
    <cellStyle name="lajstrom3" xfId="27"/>
    <cellStyle name="lénia_fenn" xfId="28"/>
    <cellStyle name="lénia_lenn" xfId="29"/>
    <cellStyle name="lénia1_fenn" xfId="30"/>
    <cellStyle name="lénia1_lenn" xfId="31"/>
    <cellStyle name="letiltott_adat" xfId="32"/>
    <cellStyle name="letiltott_szám" xfId="33"/>
    <cellStyle name="papír" xfId="34"/>
    <cellStyle name="Currency" xfId="35"/>
    <cellStyle name="Currency [0]" xfId="36"/>
    <cellStyle name="pozitív_egész" xfId="37"/>
    <cellStyle name="számított" xfId="38"/>
    <cellStyle name="Percent" xfId="39"/>
    <cellStyle name="szöveg" xfId="40"/>
    <cellStyle name="táblacím" xfId="41"/>
    <cellStyle name="táblafejH_c" xfId="42"/>
    <cellStyle name="táblafejH_l" xfId="43"/>
    <cellStyle name="táblázat" xfId="44"/>
    <cellStyle name="telefonszám" xfId="45"/>
    <cellStyle name="választó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">
      <selection activeCell="M12" sqref="M12"/>
    </sheetView>
  </sheetViews>
  <sheetFormatPr defaultColWidth="8.8515625" defaultRowHeight="12.75"/>
  <cols>
    <col min="1" max="16384" width="2.7109375" style="21" customWidth="1"/>
  </cols>
  <sheetData>
    <row r="1" spans="1:40" ht="19.5" customHeight="1">
      <c r="A1" s="24" t="s">
        <v>0</v>
      </c>
      <c r="B1" s="3"/>
      <c r="C1" s="3"/>
      <c r="D1" s="3"/>
      <c r="E1" s="3"/>
      <c r="F1" s="3"/>
      <c r="G1" s="3"/>
      <c r="H1" s="3"/>
      <c r="I1" s="3"/>
      <c r="J1" s="24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</row>
    <row r="3" spans="1:4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9.5" customHeight="1">
      <c r="A4" s="89" t="s">
        <v>2</v>
      </c>
      <c r="B4" s="89"/>
      <c r="C4" s="89"/>
      <c r="D4" s="89"/>
      <c r="E4" s="8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06" t="s">
        <v>4</v>
      </c>
      <c r="AE4" s="106"/>
      <c r="AF4" s="106"/>
      <c r="AG4" s="106"/>
      <c r="AH4" s="106"/>
      <c r="AI4" s="106"/>
      <c r="AJ4" s="106"/>
      <c r="AK4" s="107"/>
      <c r="AL4" s="92"/>
      <c r="AM4" s="93"/>
      <c r="AN4" s="3"/>
    </row>
    <row r="5" spans="1:4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06"/>
      <c r="AE5" s="106"/>
      <c r="AF5" s="106"/>
      <c r="AG5" s="106"/>
      <c r="AH5" s="106"/>
      <c r="AI5" s="106"/>
      <c r="AJ5" s="106"/>
      <c r="AK5" s="107"/>
      <c r="AL5" s="94"/>
      <c r="AM5" s="95"/>
      <c r="AN5" s="5"/>
    </row>
    <row r="6" spans="1:40" ht="12.75">
      <c r="A6" s="90" t="s">
        <v>75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</row>
    <row r="7" spans="1:40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/>
    </row>
    <row r="8" spans="1:40" ht="12.75" customHeight="1">
      <c r="A8" s="3"/>
      <c r="B8" s="3"/>
      <c r="C8" s="3"/>
      <c r="D8" s="3"/>
      <c r="E8" s="116" t="s">
        <v>3</v>
      </c>
      <c r="F8" s="116"/>
      <c r="G8" s="116"/>
      <c r="H8" s="116"/>
      <c r="I8" s="116"/>
      <c r="J8" s="116"/>
      <c r="K8" s="116"/>
      <c r="L8" s="117"/>
      <c r="M8" s="118"/>
      <c r="N8" s="119"/>
      <c r="O8" s="119"/>
      <c r="P8" s="119"/>
      <c r="Q8" s="119"/>
      <c r="R8" s="119"/>
      <c r="S8" s="119"/>
      <c r="T8" s="119"/>
      <c r="U8" s="120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5"/>
    </row>
    <row r="9" spans="1:40" ht="12.75" customHeight="1">
      <c r="A9" s="3"/>
      <c r="B9" s="3"/>
      <c r="C9" s="3"/>
      <c r="D9" s="3"/>
      <c r="E9" s="116"/>
      <c r="F9" s="116"/>
      <c r="G9" s="116"/>
      <c r="H9" s="116"/>
      <c r="I9" s="116"/>
      <c r="J9" s="116"/>
      <c r="K9" s="116"/>
      <c r="L9" s="117"/>
      <c r="M9" s="121"/>
      <c r="N9" s="122"/>
      <c r="O9" s="122"/>
      <c r="P9" s="122"/>
      <c r="Q9" s="122"/>
      <c r="R9" s="122"/>
      <c r="S9" s="122"/>
      <c r="T9" s="122"/>
      <c r="U9" s="12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"/>
    </row>
    <row r="10" spans="1:4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</row>
    <row r="11" spans="1:4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8" t="s">
        <v>5</v>
      </c>
      <c r="M11" s="96">
        <v>38275</v>
      </c>
      <c r="N11" s="96"/>
      <c r="O11" s="96"/>
      <c r="P11" s="9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</row>
    <row r="12" spans="1:4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4.25">
      <c r="A15" s="3"/>
      <c r="B15" s="3"/>
      <c r="C15" s="3"/>
      <c r="D15" s="3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3"/>
      <c r="P15" s="3"/>
      <c r="Q15" s="3"/>
      <c r="R15" s="3"/>
      <c r="S15" s="3"/>
      <c r="T15" s="3" t="s">
        <v>6</v>
      </c>
      <c r="U15" s="3"/>
      <c r="V15" s="3"/>
      <c r="W15" s="3"/>
      <c r="X15" s="3"/>
      <c r="Y15" s="3"/>
      <c r="Z15" s="3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3"/>
      <c r="AL15" s="3"/>
      <c r="AM15" s="3"/>
      <c r="AN15" s="3"/>
    </row>
    <row r="16" spans="1:40" ht="12.75">
      <c r="A16" s="3"/>
      <c r="B16" s="3"/>
      <c r="C16" s="3"/>
      <c r="D16" s="3"/>
      <c r="E16" s="3"/>
      <c r="F16" s="3"/>
      <c r="G16" s="3"/>
      <c r="H16" s="3"/>
      <c r="I16" s="9" t="s">
        <v>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9" t="s">
        <v>8</v>
      </c>
      <c r="AG16" s="3"/>
      <c r="AH16" s="3"/>
      <c r="AI16" s="3"/>
      <c r="AJ16" s="3"/>
      <c r="AK16" s="3"/>
      <c r="AL16" s="3"/>
      <c r="AM16" s="3"/>
      <c r="AN16" s="3"/>
    </row>
    <row r="17" spans="1:40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3"/>
    </row>
    <row r="18" spans="1:40" ht="14.25">
      <c r="A18" s="134" t="s">
        <v>76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3"/>
    </row>
    <row r="19" spans="1:40" ht="13.5" customHeight="1">
      <c r="A19" s="135"/>
      <c r="B19" s="10"/>
      <c r="C19" s="97" t="s">
        <v>77</v>
      </c>
      <c r="D19" s="97"/>
      <c r="E19" s="97"/>
      <c r="F19" s="97"/>
      <c r="G19" s="97"/>
      <c r="H19" s="98"/>
      <c r="I19" s="99"/>
      <c r="J19" s="99"/>
      <c r="K19" s="99"/>
      <c r="L19" s="99"/>
      <c r="M19" s="99"/>
      <c r="N19" s="99"/>
      <c r="O19" s="99"/>
      <c r="P19" s="100"/>
      <c r="Q19" s="104" t="s">
        <v>74</v>
      </c>
      <c r="R19" s="108"/>
      <c r="S19" s="109"/>
      <c r="T19" s="109"/>
      <c r="U19" s="109"/>
      <c r="V19" s="109"/>
      <c r="W19" s="109"/>
      <c r="X19" s="109"/>
      <c r="Y19" s="109"/>
      <c r="Z19" s="110"/>
      <c r="AA19" s="3"/>
      <c r="AB19" s="97" t="s">
        <v>78</v>
      </c>
      <c r="AC19" s="97"/>
      <c r="AD19" s="97"/>
      <c r="AE19" s="97"/>
      <c r="AF19" s="97"/>
      <c r="AG19" s="97"/>
      <c r="AH19" s="97"/>
      <c r="AI19" s="97"/>
      <c r="AJ19" s="97"/>
      <c r="AK19" s="114"/>
      <c r="AL19" s="124"/>
      <c r="AM19" s="125"/>
      <c r="AN19" s="3"/>
    </row>
    <row r="20" spans="1:40" ht="13.5" customHeight="1">
      <c r="A20" s="135"/>
      <c r="B20" s="10"/>
      <c r="C20" s="97"/>
      <c r="D20" s="97"/>
      <c r="E20" s="97"/>
      <c r="F20" s="97"/>
      <c r="G20" s="97"/>
      <c r="H20" s="101"/>
      <c r="I20" s="102"/>
      <c r="J20" s="102"/>
      <c r="K20" s="102"/>
      <c r="L20" s="102"/>
      <c r="M20" s="102"/>
      <c r="N20" s="102"/>
      <c r="O20" s="102"/>
      <c r="P20" s="103"/>
      <c r="Q20" s="105"/>
      <c r="R20" s="111"/>
      <c r="S20" s="112"/>
      <c r="T20" s="112"/>
      <c r="U20" s="112"/>
      <c r="V20" s="112"/>
      <c r="W20" s="112"/>
      <c r="X20" s="112"/>
      <c r="Y20" s="112"/>
      <c r="Z20" s="113"/>
      <c r="AA20" s="3"/>
      <c r="AB20" s="97"/>
      <c r="AC20" s="97"/>
      <c r="AD20" s="97"/>
      <c r="AE20" s="97"/>
      <c r="AF20" s="97"/>
      <c r="AG20" s="97"/>
      <c r="AH20" s="97"/>
      <c r="AI20" s="97"/>
      <c r="AJ20" s="97"/>
      <c r="AK20" s="114"/>
      <c r="AL20" s="126"/>
      <c r="AM20" s="127"/>
      <c r="AN20" s="3"/>
    </row>
    <row r="21" spans="1:40" ht="12.75">
      <c r="A21" s="13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128" t="s">
        <v>79</v>
      </c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3"/>
    </row>
    <row r="23" spans="1:40" ht="12.75">
      <c r="A23" s="128"/>
      <c r="B23" s="3"/>
      <c r="C23" s="130" t="s">
        <v>9</v>
      </c>
      <c r="D23" s="130"/>
      <c r="E23" s="130"/>
      <c r="F23" s="130"/>
      <c r="G23" s="130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3"/>
    </row>
    <row r="24" spans="1:40" ht="12.75">
      <c r="A24" s="128"/>
      <c r="B24" s="3"/>
      <c r="C24" s="130"/>
      <c r="D24" s="130"/>
      <c r="E24" s="130"/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3"/>
    </row>
    <row r="25" spans="1:40" ht="12.75">
      <c r="A25" s="12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2.75">
      <c r="A26" s="12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8" t="s">
        <v>137</v>
      </c>
      <c r="V26" s="132"/>
      <c r="W26" s="132"/>
      <c r="X26" s="50" t="s">
        <v>138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4.25">
      <c r="A27" s="129"/>
      <c r="B27" s="11"/>
      <c r="C27" s="51" t="s">
        <v>139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3"/>
    </row>
    <row r="28" spans="1:40" ht="12.75">
      <c r="A28" s="1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.75">
      <c r="A29" s="129"/>
      <c r="B29" s="3"/>
      <c r="C29" s="3"/>
      <c r="D29" s="3"/>
      <c r="E29" s="3"/>
      <c r="F29" s="3"/>
      <c r="G29" s="7" t="s">
        <v>11</v>
      </c>
      <c r="H29" s="131"/>
      <c r="I29" s="131"/>
      <c r="J29" s="131"/>
      <c r="K29" s="131"/>
      <c r="L29" s="131"/>
      <c r="M29" s="3"/>
      <c r="N29" s="3"/>
      <c r="O29" s="3"/>
      <c r="P29" s="7" t="s">
        <v>12</v>
      </c>
      <c r="Q29" s="133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3"/>
      <c r="AL29" s="3"/>
      <c r="AM29" s="3"/>
      <c r="AN29" s="3"/>
    </row>
    <row r="30" spans="1:40" ht="12.75">
      <c r="A30" s="129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.75">
      <c r="A31" s="129"/>
      <c r="B31" s="3"/>
      <c r="C31" s="3"/>
      <c r="D31" s="3"/>
      <c r="E31" s="3"/>
      <c r="F31" s="3"/>
      <c r="G31" s="7" t="s">
        <v>13</v>
      </c>
      <c r="H31" s="133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3"/>
      <c r="AE31" s="3"/>
      <c r="AF31" s="3"/>
      <c r="AG31" s="7" t="s">
        <v>14</v>
      </c>
      <c r="AH31" s="133"/>
      <c r="AI31" s="131"/>
      <c r="AJ31" s="131"/>
      <c r="AK31" s="3"/>
      <c r="AL31" s="3"/>
      <c r="AM31" s="3"/>
      <c r="AN31" s="3"/>
    </row>
    <row r="32" spans="1:40" ht="12.75">
      <c r="A32" s="12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.75">
      <c r="A33" s="129"/>
      <c r="B33" s="3"/>
      <c r="C33" s="3"/>
      <c r="D33" s="3"/>
      <c r="E33" s="3"/>
      <c r="F33" s="3"/>
      <c r="G33" s="7" t="s">
        <v>15</v>
      </c>
      <c r="H33" s="137"/>
      <c r="I33" s="138"/>
      <c r="J33" s="138"/>
      <c r="K33" s="138"/>
      <c r="L33" s="138"/>
      <c r="M33" s="3" t="s">
        <v>16</v>
      </c>
      <c r="N33" s="138"/>
      <c r="O33" s="138"/>
      <c r="P33" s="138"/>
      <c r="Q33" s="138"/>
      <c r="R33" s="138"/>
      <c r="S33" s="3" t="s">
        <v>16</v>
      </c>
      <c r="T33" s="138"/>
      <c r="U33" s="138"/>
      <c r="V33" s="138"/>
      <c r="W33" s="138"/>
      <c r="X33" s="138"/>
      <c r="Y33" s="3"/>
      <c r="Z33" s="3"/>
      <c r="AA33" s="3"/>
      <c r="AB33" s="3"/>
      <c r="AC33" s="3"/>
      <c r="AD33" s="3"/>
      <c r="AE33" s="7" t="s">
        <v>17</v>
      </c>
      <c r="AF33" s="138"/>
      <c r="AG33" s="138"/>
      <c r="AH33" s="138"/>
      <c r="AI33" s="138"/>
      <c r="AJ33" s="138"/>
      <c r="AK33" s="3"/>
      <c r="AL33" s="3"/>
      <c r="AM33" s="3"/>
      <c r="AN33" s="3"/>
    </row>
    <row r="34" spans="1:40" ht="12.75">
      <c r="A34" s="129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"/>
    </row>
    <row r="35" spans="1:40" ht="14.25">
      <c r="A35" s="139" t="s">
        <v>80</v>
      </c>
      <c r="B35" s="18" t="s">
        <v>73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 t="s">
        <v>68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"/>
    </row>
    <row r="36" spans="1:40" ht="12.75">
      <c r="A36" s="12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.75">
      <c r="A37" s="129"/>
      <c r="B37" s="3"/>
      <c r="C37" s="2" t="s">
        <v>69</v>
      </c>
      <c r="D37" s="3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3"/>
      <c r="R37" s="3"/>
      <c r="S37" s="3"/>
      <c r="T37" s="3"/>
      <c r="U37" s="3"/>
      <c r="V37" s="3"/>
      <c r="W37" s="3"/>
      <c r="X37" s="3"/>
      <c r="Y37" s="3"/>
      <c r="Z37" s="2" t="s">
        <v>69</v>
      </c>
      <c r="AA37" s="3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3"/>
    </row>
    <row r="38" spans="1:40" ht="13.5" thickBot="1">
      <c r="A38" s="1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3.5" thickBot="1">
      <c r="A39" s="129"/>
      <c r="B39" s="3"/>
      <c r="C39" s="2" t="s">
        <v>10</v>
      </c>
      <c r="D39" s="3"/>
      <c r="E39" s="3"/>
      <c r="F39" s="3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3"/>
      <c r="R39" s="3"/>
      <c r="S39" s="3"/>
      <c r="T39" s="3"/>
      <c r="U39" s="3"/>
      <c r="V39" s="3"/>
      <c r="W39" s="3"/>
      <c r="X39" s="3"/>
      <c r="Y39" s="3"/>
      <c r="Z39" s="2" t="s">
        <v>10</v>
      </c>
      <c r="AA39" s="3"/>
      <c r="AB39" s="3"/>
      <c r="AC39" s="3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3"/>
    </row>
    <row r="40" spans="1:40" ht="12.75">
      <c r="A40" s="12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2.75">
      <c r="A41" s="129"/>
      <c r="B41" s="3"/>
      <c r="C41" s="2" t="s">
        <v>70</v>
      </c>
      <c r="D41" s="3"/>
      <c r="E41" s="3"/>
      <c r="F41" s="3"/>
      <c r="G41" s="3"/>
      <c r="H41" s="138"/>
      <c r="I41" s="138"/>
      <c r="J41" s="138"/>
      <c r="K41" s="138"/>
      <c r="L41" s="138"/>
      <c r="M41" s="138"/>
      <c r="N41" s="138"/>
      <c r="O41" s="138"/>
      <c r="P41" s="138"/>
      <c r="Q41" s="3"/>
      <c r="R41" s="3"/>
      <c r="S41" s="3"/>
      <c r="T41" s="3"/>
      <c r="U41" s="3"/>
      <c r="V41" s="3"/>
      <c r="W41" s="3"/>
      <c r="X41" s="3"/>
      <c r="Y41" s="3"/>
      <c r="Z41" s="2" t="s">
        <v>70</v>
      </c>
      <c r="AA41" s="3"/>
      <c r="AB41" s="3"/>
      <c r="AC41" s="3"/>
      <c r="AD41" s="3"/>
      <c r="AE41" s="138"/>
      <c r="AF41" s="138"/>
      <c r="AG41" s="138"/>
      <c r="AH41" s="138"/>
      <c r="AI41" s="138"/>
      <c r="AJ41" s="138"/>
      <c r="AK41" s="138"/>
      <c r="AL41" s="138"/>
      <c r="AM41" s="138"/>
      <c r="AN41" s="3"/>
    </row>
    <row r="42" spans="1:40" ht="12.75">
      <c r="A42" s="12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2.75">
      <c r="A43" s="129"/>
      <c r="B43" s="3"/>
      <c r="C43" s="2" t="s">
        <v>71</v>
      </c>
      <c r="D43" s="3"/>
      <c r="E43" s="3"/>
      <c r="F43" s="3"/>
      <c r="G43" s="141" t="s">
        <v>72</v>
      </c>
      <c r="H43" s="141"/>
      <c r="I43" s="141"/>
      <c r="J43" s="141"/>
      <c r="K43" s="141"/>
      <c r="L43" s="141"/>
      <c r="M43" s="141"/>
      <c r="N43" s="141"/>
      <c r="O43" s="141"/>
      <c r="P43" s="141"/>
      <c r="Q43" s="3"/>
      <c r="R43" s="3"/>
      <c r="S43" s="3"/>
      <c r="T43" s="3"/>
      <c r="U43" s="3"/>
      <c r="V43" s="3"/>
      <c r="W43" s="3"/>
      <c r="X43" s="3"/>
      <c r="Y43" s="3"/>
      <c r="Z43" s="2" t="s">
        <v>71</v>
      </c>
      <c r="AA43" s="3"/>
      <c r="AB43" s="3"/>
      <c r="AC43" s="3"/>
      <c r="AD43" s="141" t="s">
        <v>72</v>
      </c>
      <c r="AE43" s="141"/>
      <c r="AF43" s="141"/>
      <c r="AG43" s="141"/>
      <c r="AH43" s="141"/>
      <c r="AI43" s="141"/>
      <c r="AJ43" s="141"/>
      <c r="AK43" s="141"/>
      <c r="AL43" s="141"/>
      <c r="AM43" s="141"/>
      <c r="AN43" s="3"/>
    </row>
    <row r="44" spans="1:40" ht="12.75">
      <c r="A44" s="129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3"/>
    </row>
    <row r="45" spans="1:40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</sheetData>
  <mergeCells count="37">
    <mergeCell ref="A35:A44"/>
    <mergeCell ref="E37:P37"/>
    <mergeCell ref="AB37:AM37"/>
    <mergeCell ref="G39:P39"/>
    <mergeCell ref="AD39:AM39"/>
    <mergeCell ref="H41:P41"/>
    <mergeCell ref="AE41:AM41"/>
    <mergeCell ref="G43:P43"/>
    <mergeCell ref="AD43:AM43"/>
    <mergeCell ref="N33:R33"/>
    <mergeCell ref="T33:X33"/>
    <mergeCell ref="AF33:AJ33"/>
    <mergeCell ref="H31:AC31"/>
    <mergeCell ref="AL19:AM20"/>
    <mergeCell ref="A22:A34"/>
    <mergeCell ref="C23:G24"/>
    <mergeCell ref="H23:AM24"/>
    <mergeCell ref="V26:W26"/>
    <mergeCell ref="H29:L29"/>
    <mergeCell ref="Q29:AJ29"/>
    <mergeCell ref="A18:A21"/>
    <mergeCell ref="AH31:AJ31"/>
    <mergeCell ref="H33:L33"/>
    <mergeCell ref="C19:G20"/>
    <mergeCell ref="H19:P20"/>
    <mergeCell ref="Q19:Q20"/>
    <mergeCell ref="AD4:AK5"/>
    <mergeCell ref="R19:Z20"/>
    <mergeCell ref="AB19:AK20"/>
    <mergeCell ref="E15:N15"/>
    <mergeCell ref="AA15:AJ15"/>
    <mergeCell ref="E8:L9"/>
    <mergeCell ref="M8:U9"/>
    <mergeCell ref="A4:E4"/>
    <mergeCell ref="A6:S6"/>
    <mergeCell ref="AL4:AM5"/>
    <mergeCell ref="M11:P11"/>
  </mergeCells>
  <printOptions/>
  <pageMargins left="0.42" right="0.51" top="0.45" bottom="0.28" header="0.26" footer="0.25"/>
  <pageSetup blackAndWhite="1" horizontalDpi="360" verticalDpi="360" orientation="portrait" paperSize="9" scale="85" r:id="rId1"/>
  <headerFooter alignWithMargins="0">
    <oddHeader>&amp;LSTA3KEP&amp;R1</oddHeader>
    <oddFooter>&amp;C
&amp;R/kep adatlap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2"/>
  <sheetViews>
    <sheetView tabSelected="1" workbookViewId="0" topLeftCell="A35">
      <selection activeCell="W50" sqref="W50"/>
    </sheetView>
  </sheetViews>
  <sheetFormatPr defaultColWidth="9.140625" defaultRowHeight="18.75" customHeight="1"/>
  <cols>
    <col min="1" max="3" width="3.28125" style="29" customWidth="1"/>
    <col min="4" max="14" width="2.7109375" style="29" customWidth="1"/>
    <col min="15" max="15" width="4.28125" style="29" customWidth="1"/>
    <col min="16" max="52" width="2.7109375" style="29" customWidth="1"/>
    <col min="53" max="16384" width="8.8515625" style="29" customWidth="1"/>
  </cols>
  <sheetData>
    <row r="1" spans="1:52" ht="12.75" customHeight="1" thickTop="1">
      <c r="A1" s="212" t="s">
        <v>115</v>
      </c>
      <c r="B1" s="213"/>
      <c r="C1" s="214"/>
      <c r="D1" s="224" t="s">
        <v>18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8"/>
      <c r="P1" s="210" t="s">
        <v>151</v>
      </c>
      <c r="Q1" s="210"/>
      <c r="R1" s="210"/>
      <c r="S1" s="210"/>
      <c r="T1" s="210"/>
      <c r="U1" s="210"/>
      <c r="V1" s="210" t="s">
        <v>81</v>
      </c>
      <c r="W1" s="210"/>
      <c r="X1" s="210"/>
      <c r="Y1" s="210"/>
      <c r="Z1" s="210"/>
      <c r="AA1" s="210"/>
      <c r="AB1" s="210" t="s">
        <v>82</v>
      </c>
      <c r="AC1" s="210"/>
      <c r="AD1" s="210"/>
      <c r="AE1" s="210"/>
      <c r="AF1" s="210"/>
      <c r="AG1" s="210"/>
      <c r="AH1" s="210" t="s">
        <v>67</v>
      </c>
      <c r="AI1" s="210"/>
      <c r="AJ1" s="210"/>
      <c r="AK1" s="210"/>
      <c r="AL1" s="210"/>
      <c r="AM1" s="210"/>
      <c r="AN1" s="210" t="s">
        <v>83</v>
      </c>
      <c r="AO1" s="210"/>
      <c r="AP1" s="210"/>
      <c r="AQ1" s="210"/>
      <c r="AR1" s="210"/>
      <c r="AS1" s="210"/>
      <c r="AT1" s="210" t="s">
        <v>19</v>
      </c>
      <c r="AU1" s="210"/>
      <c r="AV1" s="210"/>
      <c r="AW1" s="210"/>
      <c r="AX1" s="210"/>
      <c r="AY1" s="210"/>
      <c r="AZ1" s="28"/>
    </row>
    <row r="2" spans="1:52" ht="12.75" customHeight="1">
      <c r="A2" s="215"/>
      <c r="B2" s="216"/>
      <c r="C2" s="217"/>
      <c r="D2" s="223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8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8"/>
    </row>
    <row r="3" spans="1:52" ht="12.75" customHeight="1" thickBot="1">
      <c r="A3" s="218"/>
      <c r="B3" s="219"/>
      <c r="C3" s="220"/>
      <c r="D3" s="223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8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8"/>
    </row>
    <row r="4" spans="1:52" ht="13.5" customHeight="1" thickTop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11">
        <v>1</v>
      </c>
      <c r="Q4" s="211"/>
      <c r="R4" s="211"/>
      <c r="S4" s="211"/>
      <c r="T4" s="211"/>
      <c r="U4" s="211"/>
      <c r="V4" s="211">
        <v>2</v>
      </c>
      <c r="W4" s="211"/>
      <c r="X4" s="211"/>
      <c r="Y4" s="211"/>
      <c r="Z4" s="211"/>
      <c r="AA4" s="211"/>
      <c r="AB4" s="211">
        <v>3</v>
      </c>
      <c r="AC4" s="211"/>
      <c r="AD4" s="211"/>
      <c r="AE4" s="211"/>
      <c r="AF4" s="211"/>
      <c r="AG4" s="211"/>
      <c r="AH4" s="211">
        <v>4</v>
      </c>
      <c r="AI4" s="211"/>
      <c r="AJ4" s="211"/>
      <c r="AK4" s="211"/>
      <c r="AL4" s="211"/>
      <c r="AM4" s="211"/>
      <c r="AN4" s="211">
        <v>5</v>
      </c>
      <c r="AO4" s="211"/>
      <c r="AP4" s="211"/>
      <c r="AQ4" s="211"/>
      <c r="AR4" s="211"/>
      <c r="AS4" s="211"/>
      <c r="AT4" s="211">
        <v>6</v>
      </c>
      <c r="AU4" s="211"/>
      <c r="AV4" s="211"/>
      <c r="AW4" s="211"/>
      <c r="AX4" s="211"/>
      <c r="AY4" s="211"/>
      <c r="AZ4" s="28"/>
    </row>
    <row r="5" spans="1:52" ht="13.5" customHeight="1">
      <c r="A5" s="175" t="s">
        <v>20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30">
        <v>1</v>
      </c>
      <c r="P5" s="171">
        <f>P11+P19+P25+P31</f>
        <v>0</v>
      </c>
      <c r="Q5" s="172"/>
      <c r="R5" s="172"/>
      <c r="S5" s="172"/>
      <c r="T5" s="172"/>
      <c r="U5" s="172"/>
      <c r="V5" s="171">
        <f>V11+V19+V25+V31</f>
        <v>0</v>
      </c>
      <c r="W5" s="172"/>
      <c r="X5" s="172"/>
      <c r="Y5" s="172"/>
      <c r="Z5" s="172"/>
      <c r="AA5" s="172"/>
      <c r="AB5" s="171">
        <f>AB11+AB19+AB25+AB31</f>
        <v>0</v>
      </c>
      <c r="AC5" s="172"/>
      <c r="AD5" s="172"/>
      <c r="AE5" s="172"/>
      <c r="AF5" s="172"/>
      <c r="AG5" s="172"/>
      <c r="AH5" s="171">
        <f>AH11+AH19+AH25+AH31</f>
        <v>0</v>
      </c>
      <c r="AI5" s="172"/>
      <c r="AJ5" s="172"/>
      <c r="AK5" s="172"/>
      <c r="AL5" s="172"/>
      <c r="AM5" s="172"/>
      <c r="AN5" s="171">
        <f>AN11+AN19+AN25+AN31</f>
        <v>0</v>
      </c>
      <c r="AO5" s="172"/>
      <c r="AP5" s="172"/>
      <c r="AQ5" s="172"/>
      <c r="AR5" s="172"/>
      <c r="AS5" s="172"/>
      <c r="AT5" s="171">
        <f>SUM(P5:AN5)</f>
        <v>0</v>
      </c>
      <c r="AU5" s="172"/>
      <c r="AV5" s="172"/>
      <c r="AW5" s="172"/>
      <c r="AX5" s="172"/>
      <c r="AY5" s="172"/>
      <c r="AZ5" s="28"/>
    </row>
    <row r="6" spans="1:52" ht="13.5" customHeight="1">
      <c r="A6" s="175" t="s">
        <v>110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30">
        <v>2</v>
      </c>
      <c r="P6" s="207">
        <f>P12+P20+P26+P32</f>
        <v>0</v>
      </c>
      <c r="Q6" s="208"/>
      <c r="R6" s="208"/>
      <c r="S6" s="208"/>
      <c r="T6" s="208"/>
      <c r="U6" s="209"/>
      <c r="V6" s="207">
        <f>V12+V20+V26+V32</f>
        <v>0</v>
      </c>
      <c r="W6" s="208"/>
      <c r="X6" s="208"/>
      <c r="Y6" s="208"/>
      <c r="Z6" s="208"/>
      <c r="AA6" s="209"/>
      <c r="AB6" s="207">
        <f>AB12+AB20+AB26+AB32</f>
        <v>0</v>
      </c>
      <c r="AC6" s="208"/>
      <c r="AD6" s="208"/>
      <c r="AE6" s="208"/>
      <c r="AF6" s="208"/>
      <c r="AG6" s="209"/>
      <c r="AH6" s="207">
        <f>AH12+AH20+AH26+AH32</f>
        <v>0</v>
      </c>
      <c r="AI6" s="208"/>
      <c r="AJ6" s="208"/>
      <c r="AK6" s="208"/>
      <c r="AL6" s="208"/>
      <c r="AM6" s="209"/>
      <c r="AN6" s="207">
        <f>AN12+AN20+AN26+AN32</f>
        <v>0</v>
      </c>
      <c r="AO6" s="208"/>
      <c r="AP6" s="208"/>
      <c r="AQ6" s="208"/>
      <c r="AR6" s="208"/>
      <c r="AS6" s="209"/>
      <c r="AT6" s="171">
        <f aca="true" t="shared" si="0" ref="AT6:AT34">SUM(P6:AN6)</f>
        <v>0</v>
      </c>
      <c r="AU6" s="172"/>
      <c r="AV6" s="172"/>
      <c r="AW6" s="172"/>
      <c r="AX6" s="172"/>
      <c r="AY6" s="172"/>
      <c r="AZ6" s="28"/>
    </row>
    <row r="7" spans="1:52" ht="13.5" customHeight="1">
      <c r="A7" s="175" t="s">
        <v>111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30">
        <v>3</v>
      </c>
      <c r="P7" s="171">
        <f>P13+P21+P27</f>
        <v>0</v>
      </c>
      <c r="Q7" s="172"/>
      <c r="R7" s="172"/>
      <c r="S7" s="172"/>
      <c r="T7" s="172"/>
      <c r="U7" s="172"/>
      <c r="V7" s="171">
        <f>V13+V21+V27</f>
        <v>0</v>
      </c>
      <c r="W7" s="172"/>
      <c r="X7" s="172"/>
      <c r="Y7" s="172"/>
      <c r="Z7" s="172"/>
      <c r="AA7" s="172"/>
      <c r="AB7" s="171">
        <f>AB13+AB21+AB27</f>
        <v>0</v>
      </c>
      <c r="AC7" s="172"/>
      <c r="AD7" s="172"/>
      <c r="AE7" s="172"/>
      <c r="AF7" s="172"/>
      <c r="AG7" s="172"/>
      <c r="AH7" s="171">
        <f>AH13+AH21+AH27</f>
        <v>0</v>
      </c>
      <c r="AI7" s="172"/>
      <c r="AJ7" s="172"/>
      <c r="AK7" s="172"/>
      <c r="AL7" s="172"/>
      <c r="AM7" s="172"/>
      <c r="AN7" s="171">
        <f>AN13+AN21+AN27</f>
        <v>0</v>
      </c>
      <c r="AO7" s="172"/>
      <c r="AP7" s="172"/>
      <c r="AQ7" s="172"/>
      <c r="AR7" s="172"/>
      <c r="AS7" s="172"/>
      <c r="AT7" s="171">
        <f t="shared" si="0"/>
        <v>0</v>
      </c>
      <c r="AU7" s="172"/>
      <c r="AV7" s="172"/>
      <c r="AW7" s="172"/>
      <c r="AX7" s="172"/>
      <c r="AY7" s="172"/>
      <c r="AZ7" s="28"/>
    </row>
    <row r="8" spans="1:52" ht="13.5" customHeight="1">
      <c r="A8" s="175" t="s">
        <v>112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30">
        <v>4</v>
      </c>
      <c r="P8" s="171">
        <f>P14+P22+P28+P33</f>
        <v>0</v>
      </c>
      <c r="Q8" s="172"/>
      <c r="R8" s="172"/>
      <c r="S8" s="172"/>
      <c r="T8" s="172"/>
      <c r="U8" s="172"/>
      <c r="V8" s="171">
        <f>V14+V22+V28+V33</f>
        <v>0</v>
      </c>
      <c r="W8" s="172"/>
      <c r="X8" s="172"/>
      <c r="Y8" s="172"/>
      <c r="Z8" s="172"/>
      <c r="AA8" s="172"/>
      <c r="AB8" s="171">
        <f>AB14+AB22+AB28+AB33</f>
        <v>0</v>
      </c>
      <c r="AC8" s="172"/>
      <c r="AD8" s="172"/>
      <c r="AE8" s="172"/>
      <c r="AF8" s="172"/>
      <c r="AG8" s="172"/>
      <c r="AH8" s="171">
        <f>AH14+AH22+AH28+AH33</f>
        <v>0</v>
      </c>
      <c r="AI8" s="172"/>
      <c r="AJ8" s="172"/>
      <c r="AK8" s="172"/>
      <c r="AL8" s="172"/>
      <c r="AM8" s="172"/>
      <c r="AN8" s="171">
        <f>AN14+AN22+AN28+AN33</f>
        <v>0</v>
      </c>
      <c r="AO8" s="172"/>
      <c r="AP8" s="172"/>
      <c r="AQ8" s="172"/>
      <c r="AR8" s="172"/>
      <c r="AS8" s="172"/>
      <c r="AT8" s="171">
        <f t="shared" si="0"/>
        <v>0</v>
      </c>
      <c r="AU8" s="172"/>
      <c r="AV8" s="172"/>
      <c r="AW8" s="172"/>
      <c r="AX8" s="172"/>
      <c r="AY8" s="172"/>
      <c r="AZ8" s="28"/>
    </row>
    <row r="9" spans="1:52" ht="13.5" customHeight="1">
      <c r="A9" s="175" t="s">
        <v>113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30">
        <v>5</v>
      </c>
      <c r="P9" s="205">
        <f>P15+P23+P29+P34</f>
        <v>0</v>
      </c>
      <c r="Q9" s="206"/>
      <c r="R9" s="206"/>
      <c r="S9" s="206"/>
      <c r="T9" s="206"/>
      <c r="U9" s="206"/>
      <c r="V9" s="205">
        <f>V15+V23+V29+V34</f>
        <v>0</v>
      </c>
      <c r="W9" s="206"/>
      <c r="X9" s="206"/>
      <c r="Y9" s="206"/>
      <c r="Z9" s="206"/>
      <c r="AA9" s="206"/>
      <c r="AB9" s="205">
        <f>AB15+AB23+AB29+AB34</f>
        <v>0</v>
      </c>
      <c r="AC9" s="206"/>
      <c r="AD9" s="206"/>
      <c r="AE9" s="206"/>
      <c r="AF9" s="206"/>
      <c r="AG9" s="206"/>
      <c r="AH9" s="205">
        <f>AH15+AH23+AH29+AH34</f>
        <v>0</v>
      </c>
      <c r="AI9" s="206"/>
      <c r="AJ9" s="206"/>
      <c r="AK9" s="206"/>
      <c r="AL9" s="206"/>
      <c r="AM9" s="206"/>
      <c r="AN9" s="205">
        <f>AN15+AN23+AN29+AN34</f>
        <v>0</v>
      </c>
      <c r="AO9" s="206"/>
      <c r="AP9" s="206"/>
      <c r="AQ9" s="206"/>
      <c r="AR9" s="206"/>
      <c r="AS9" s="206"/>
      <c r="AT9" s="171">
        <f t="shared" si="0"/>
        <v>0</v>
      </c>
      <c r="AU9" s="172"/>
      <c r="AV9" s="172"/>
      <c r="AW9" s="172"/>
      <c r="AX9" s="172"/>
      <c r="AY9" s="172"/>
      <c r="AZ9" s="28"/>
    </row>
    <row r="10" spans="1:52" ht="13.5" customHeight="1" thickBot="1">
      <c r="A10" s="203" t="s">
        <v>114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30">
        <v>6</v>
      </c>
      <c r="P10" s="197">
        <f>P16+P24+P30+P35</f>
        <v>0</v>
      </c>
      <c r="Q10" s="198"/>
      <c r="R10" s="198"/>
      <c r="S10" s="198"/>
      <c r="T10" s="198"/>
      <c r="U10" s="198"/>
      <c r="V10" s="197">
        <f>V16+V24+V30+V35</f>
        <v>0</v>
      </c>
      <c r="W10" s="198"/>
      <c r="X10" s="198"/>
      <c r="Y10" s="198"/>
      <c r="Z10" s="198"/>
      <c r="AA10" s="198"/>
      <c r="AB10" s="197">
        <f>AB16+AB24+AB30+AB35</f>
        <v>0</v>
      </c>
      <c r="AC10" s="198"/>
      <c r="AD10" s="198"/>
      <c r="AE10" s="198"/>
      <c r="AF10" s="198"/>
      <c r="AG10" s="198"/>
      <c r="AH10" s="197">
        <f>AH16+AH24+AH30+AH35</f>
        <v>0</v>
      </c>
      <c r="AI10" s="198"/>
      <c r="AJ10" s="198"/>
      <c r="AK10" s="198"/>
      <c r="AL10" s="198"/>
      <c r="AM10" s="198"/>
      <c r="AN10" s="197">
        <f>AN16+AN24+AN30+AN35</f>
        <v>0</v>
      </c>
      <c r="AO10" s="198"/>
      <c r="AP10" s="198"/>
      <c r="AQ10" s="198"/>
      <c r="AR10" s="198"/>
      <c r="AS10" s="198"/>
      <c r="AT10" s="197">
        <f t="shared" si="0"/>
        <v>0</v>
      </c>
      <c r="AU10" s="198"/>
      <c r="AV10" s="198"/>
      <c r="AW10" s="198"/>
      <c r="AX10" s="198"/>
      <c r="AY10" s="198"/>
      <c r="AZ10" s="28"/>
    </row>
    <row r="11" spans="1:52" ht="13.5" customHeight="1">
      <c r="A11" s="195" t="s">
        <v>123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30">
        <v>7</v>
      </c>
      <c r="P11" s="177"/>
      <c r="Q11" s="178"/>
      <c r="R11" s="178"/>
      <c r="S11" s="178"/>
      <c r="T11" s="178"/>
      <c r="U11" s="178"/>
      <c r="V11" s="177"/>
      <c r="W11" s="178"/>
      <c r="X11" s="178"/>
      <c r="Y11" s="178"/>
      <c r="Z11" s="178"/>
      <c r="AA11" s="178"/>
      <c r="AB11" s="177"/>
      <c r="AC11" s="178"/>
      <c r="AD11" s="178"/>
      <c r="AE11" s="178"/>
      <c r="AF11" s="178"/>
      <c r="AG11" s="178"/>
      <c r="AH11" s="177"/>
      <c r="AI11" s="178"/>
      <c r="AJ11" s="178"/>
      <c r="AK11" s="178"/>
      <c r="AL11" s="178"/>
      <c r="AM11" s="178"/>
      <c r="AN11" s="177"/>
      <c r="AO11" s="178"/>
      <c r="AP11" s="178"/>
      <c r="AQ11" s="178"/>
      <c r="AR11" s="178"/>
      <c r="AS11" s="178"/>
      <c r="AT11" s="184">
        <f t="shared" si="0"/>
        <v>0</v>
      </c>
      <c r="AU11" s="185"/>
      <c r="AV11" s="185"/>
      <c r="AW11" s="185"/>
      <c r="AX11" s="185"/>
      <c r="AY11" s="185"/>
      <c r="AZ11" s="28"/>
    </row>
    <row r="12" spans="1:52" ht="13.5" customHeight="1">
      <c r="A12" s="175" t="s">
        <v>124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30">
        <v>8</v>
      </c>
      <c r="P12" s="181"/>
      <c r="Q12" s="182"/>
      <c r="R12" s="182"/>
      <c r="S12" s="182"/>
      <c r="T12" s="182"/>
      <c r="U12" s="183"/>
      <c r="V12" s="181"/>
      <c r="W12" s="182"/>
      <c r="X12" s="182"/>
      <c r="Y12" s="182"/>
      <c r="Z12" s="182"/>
      <c r="AA12" s="183"/>
      <c r="AB12" s="181"/>
      <c r="AC12" s="182"/>
      <c r="AD12" s="182"/>
      <c r="AE12" s="182"/>
      <c r="AF12" s="182"/>
      <c r="AG12" s="183"/>
      <c r="AH12" s="181"/>
      <c r="AI12" s="182"/>
      <c r="AJ12" s="182"/>
      <c r="AK12" s="182"/>
      <c r="AL12" s="182"/>
      <c r="AM12" s="183"/>
      <c r="AN12" s="181"/>
      <c r="AO12" s="182"/>
      <c r="AP12" s="182"/>
      <c r="AQ12" s="182"/>
      <c r="AR12" s="182"/>
      <c r="AS12" s="183"/>
      <c r="AT12" s="171">
        <f t="shared" si="0"/>
        <v>0</v>
      </c>
      <c r="AU12" s="172"/>
      <c r="AV12" s="172"/>
      <c r="AW12" s="172"/>
      <c r="AX12" s="172"/>
      <c r="AY12" s="172"/>
      <c r="AZ12" s="28"/>
    </row>
    <row r="13" spans="1:52" ht="13.5" customHeight="1">
      <c r="A13" s="175" t="s">
        <v>125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30">
        <v>9</v>
      </c>
      <c r="P13" s="177"/>
      <c r="Q13" s="178"/>
      <c r="R13" s="178"/>
      <c r="S13" s="178"/>
      <c r="T13" s="178"/>
      <c r="U13" s="178"/>
      <c r="V13" s="177"/>
      <c r="W13" s="178"/>
      <c r="X13" s="178"/>
      <c r="Y13" s="178"/>
      <c r="Z13" s="178"/>
      <c r="AA13" s="178"/>
      <c r="AB13" s="177"/>
      <c r="AC13" s="178"/>
      <c r="AD13" s="178"/>
      <c r="AE13" s="178"/>
      <c r="AF13" s="178"/>
      <c r="AG13" s="178"/>
      <c r="AH13" s="177"/>
      <c r="AI13" s="178"/>
      <c r="AJ13" s="178"/>
      <c r="AK13" s="178"/>
      <c r="AL13" s="178"/>
      <c r="AM13" s="178"/>
      <c r="AN13" s="177"/>
      <c r="AO13" s="178"/>
      <c r="AP13" s="178"/>
      <c r="AQ13" s="178"/>
      <c r="AR13" s="178"/>
      <c r="AS13" s="178"/>
      <c r="AT13" s="171">
        <f t="shared" si="0"/>
        <v>0</v>
      </c>
      <c r="AU13" s="172"/>
      <c r="AV13" s="172"/>
      <c r="AW13" s="172"/>
      <c r="AX13" s="172"/>
      <c r="AY13" s="172"/>
      <c r="AZ13" s="28"/>
    </row>
    <row r="14" spans="1:52" ht="13.5" customHeight="1">
      <c r="A14" s="175" t="s">
        <v>126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30">
        <v>10</v>
      </c>
      <c r="P14" s="177"/>
      <c r="Q14" s="178"/>
      <c r="R14" s="178"/>
      <c r="S14" s="178"/>
      <c r="T14" s="178"/>
      <c r="U14" s="178"/>
      <c r="V14" s="177"/>
      <c r="W14" s="178"/>
      <c r="X14" s="178"/>
      <c r="Y14" s="178"/>
      <c r="Z14" s="178"/>
      <c r="AA14" s="178"/>
      <c r="AB14" s="177"/>
      <c r="AC14" s="178"/>
      <c r="AD14" s="178"/>
      <c r="AE14" s="178"/>
      <c r="AF14" s="178"/>
      <c r="AG14" s="178"/>
      <c r="AH14" s="177"/>
      <c r="AI14" s="178"/>
      <c r="AJ14" s="178"/>
      <c r="AK14" s="178"/>
      <c r="AL14" s="178"/>
      <c r="AM14" s="178"/>
      <c r="AN14" s="177"/>
      <c r="AO14" s="178"/>
      <c r="AP14" s="178"/>
      <c r="AQ14" s="178"/>
      <c r="AR14" s="178"/>
      <c r="AS14" s="178"/>
      <c r="AT14" s="171">
        <f t="shared" si="0"/>
        <v>0</v>
      </c>
      <c r="AU14" s="172"/>
      <c r="AV14" s="172"/>
      <c r="AW14" s="172"/>
      <c r="AX14" s="172"/>
      <c r="AY14" s="172"/>
      <c r="AZ14" s="28"/>
    </row>
    <row r="15" spans="1:52" ht="13.5" customHeight="1">
      <c r="A15" s="175" t="s">
        <v>127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30">
        <v>11</v>
      </c>
      <c r="P15" s="177"/>
      <c r="Q15" s="178"/>
      <c r="R15" s="178"/>
      <c r="S15" s="178"/>
      <c r="T15" s="178"/>
      <c r="U15" s="178"/>
      <c r="V15" s="177"/>
      <c r="W15" s="178"/>
      <c r="X15" s="178"/>
      <c r="Y15" s="178"/>
      <c r="Z15" s="178"/>
      <c r="AA15" s="178"/>
      <c r="AB15" s="177"/>
      <c r="AC15" s="178"/>
      <c r="AD15" s="178"/>
      <c r="AE15" s="178"/>
      <c r="AF15" s="178"/>
      <c r="AG15" s="178"/>
      <c r="AH15" s="177"/>
      <c r="AI15" s="178"/>
      <c r="AJ15" s="178"/>
      <c r="AK15" s="178"/>
      <c r="AL15" s="178"/>
      <c r="AM15" s="178"/>
      <c r="AN15" s="177"/>
      <c r="AO15" s="178"/>
      <c r="AP15" s="178"/>
      <c r="AQ15" s="178"/>
      <c r="AR15" s="178"/>
      <c r="AS15" s="178"/>
      <c r="AT15" s="171">
        <f t="shared" si="0"/>
        <v>0</v>
      </c>
      <c r="AU15" s="172"/>
      <c r="AV15" s="172"/>
      <c r="AW15" s="172"/>
      <c r="AX15" s="172"/>
      <c r="AY15" s="172"/>
      <c r="AZ15" s="28"/>
    </row>
    <row r="16" spans="1:52" ht="13.5" customHeight="1">
      <c r="A16" s="175" t="s">
        <v>128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30">
        <v>12</v>
      </c>
      <c r="P16" s="177"/>
      <c r="Q16" s="178"/>
      <c r="R16" s="178"/>
      <c r="S16" s="178"/>
      <c r="T16" s="178"/>
      <c r="U16" s="178"/>
      <c r="V16" s="177"/>
      <c r="W16" s="178"/>
      <c r="X16" s="178"/>
      <c r="Y16" s="178"/>
      <c r="Z16" s="178"/>
      <c r="AA16" s="178"/>
      <c r="AB16" s="177"/>
      <c r="AC16" s="178"/>
      <c r="AD16" s="178"/>
      <c r="AE16" s="178"/>
      <c r="AF16" s="178"/>
      <c r="AG16" s="178"/>
      <c r="AH16" s="177"/>
      <c r="AI16" s="178"/>
      <c r="AJ16" s="178"/>
      <c r="AK16" s="178"/>
      <c r="AL16" s="178"/>
      <c r="AM16" s="178"/>
      <c r="AN16" s="177"/>
      <c r="AO16" s="178"/>
      <c r="AP16" s="178"/>
      <c r="AQ16" s="178"/>
      <c r="AR16" s="178"/>
      <c r="AS16" s="178"/>
      <c r="AT16" s="171">
        <f t="shared" si="0"/>
        <v>0</v>
      </c>
      <c r="AU16" s="172"/>
      <c r="AV16" s="172"/>
      <c r="AW16" s="172"/>
      <c r="AX16" s="172"/>
      <c r="AY16" s="172"/>
      <c r="AZ16" s="28"/>
    </row>
    <row r="17" spans="1:52" ht="13.5" customHeight="1">
      <c r="A17" s="175" t="s">
        <v>136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30">
        <v>13</v>
      </c>
      <c r="P17" s="177"/>
      <c r="Q17" s="178"/>
      <c r="R17" s="178"/>
      <c r="S17" s="178"/>
      <c r="T17" s="178"/>
      <c r="U17" s="178"/>
      <c r="V17" s="177"/>
      <c r="W17" s="178"/>
      <c r="X17" s="178"/>
      <c r="Y17" s="178"/>
      <c r="Z17" s="178"/>
      <c r="AA17" s="178"/>
      <c r="AB17" s="177"/>
      <c r="AC17" s="178"/>
      <c r="AD17" s="178"/>
      <c r="AE17" s="178"/>
      <c r="AF17" s="178"/>
      <c r="AG17" s="178"/>
      <c r="AH17" s="177"/>
      <c r="AI17" s="178"/>
      <c r="AJ17" s="178"/>
      <c r="AK17" s="178"/>
      <c r="AL17" s="178"/>
      <c r="AM17" s="178"/>
      <c r="AN17" s="177"/>
      <c r="AO17" s="178"/>
      <c r="AP17" s="178"/>
      <c r="AQ17" s="178"/>
      <c r="AR17" s="178"/>
      <c r="AS17" s="178"/>
      <c r="AT17" s="171">
        <f t="shared" si="0"/>
        <v>0</v>
      </c>
      <c r="AU17" s="172"/>
      <c r="AV17" s="172"/>
      <c r="AW17" s="172"/>
      <c r="AX17" s="172"/>
      <c r="AY17" s="172"/>
      <c r="AZ17" s="28"/>
    </row>
    <row r="18" spans="1:52" ht="13.5" customHeight="1" thickBot="1">
      <c r="A18" s="203" t="s">
        <v>140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30">
        <v>14</v>
      </c>
      <c r="P18" s="193"/>
      <c r="Q18" s="194"/>
      <c r="R18" s="194"/>
      <c r="S18" s="194"/>
      <c r="T18" s="194"/>
      <c r="U18" s="194"/>
      <c r="V18" s="193"/>
      <c r="W18" s="194"/>
      <c r="X18" s="194"/>
      <c r="Y18" s="194"/>
      <c r="Z18" s="194"/>
      <c r="AA18" s="194"/>
      <c r="AB18" s="193"/>
      <c r="AC18" s="194"/>
      <c r="AD18" s="194"/>
      <c r="AE18" s="194"/>
      <c r="AF18" s="194"/>
      <c r="AG18" s="194"/>
      <c r="AH18" s="193"/>
      <c r="AI18" s="194"/>
      <c r="AJ18" s="194"/>
      <c r="AK18" s="194"/>
      <c r="AL18" s="194"/>
      <c r="AM18" s="194"/>
      <c r="AN18" s="193"/>
      <c r="AO18" s="194"/>
      <c r="AP18" s="194"/>
      <c r="AQ18" s="194"/>
      <c r="AR18" s="194"/>
      <c r="AS18" s="194"/>
      <c r="AT18" s="197">
        <f t="shared" si="0"/>
        <v>0</v>
      </c>
      <c r="AU18" s="198"/>
      <c r="AV18" s="198"/>
      <c r="AW18" s="198"/>
      <c r="AX18" s="198"/>
      <c r="AY18" s="198"/>
      <c r="AZ18" s="28"/>
    </row>
    <row r="19" spans="1:52" ht="13.5" customHeight="1">
      <c r="A19" s="195" t="s">
        <v>129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31">
        <v>15</v>
      </c>
      <c r="P19" s="179"/>
      <c r="Q19" s="180"/>
      <c r="R19" s="180"/>
      <c r="S19" s="180"/>
      <c r="T19" s="180"/>
      <c r="U19" s="180"/>
      <c r="V19" s="179"/>
      <c r="W19" s="180"/>
      <c r="X19" s="180"/>
      <c r="Y19" s="180"/>
      <c r="Z19" s="180"/>
      <c r="AA19" s="180"/>
      <c r="AB19" s="179"/>
      <c r="AC19" s="180"/>
      <c r="AD19" s="180"/>
      <c r="AE19" s="180"/>
      <c r="AF19" s="180"/>
      <c r="AG19" s="180"/>
      <c r="AH19" s="179"/>
      <c r="AI19" s="180"/>
      <c r="AJ19" s="180"/>
      <c r="AK19" s="180"/>
      <c r="AL19" s="180"/>
      <c r="AM19" s="180"/>
      <c r="AN19" s="179"/>
      <c r="AO19" s="180"/>
      <c r="AP19" s="180"/>
      <c r="AQ19" s="180"/>
      <c r="AR19" s="180"/>
      <c r="AS19" s="180"/>
      <c r="AT19" s="184">
        <f t="shared" si="0"/>
        <v>0</v>
      </c>
      <c r="AU19" s="185"/>
      <c r="AV19" s="185"/>
      <c r="AW19" s="185"/>
      <c r="AX19" s="185"/>
      <c r="AY19" s="185"/>
      <c r="AZ19" s="28"/>
    </row>
    <row r="20" spans="1:52" ht="13.5" customHeight="1">
      <c r="A20" s="175" t="s">
        <v>124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32">
        <v>16</v>
      </c>
      <c r="P20" s="181"/>
      <c r="Q20" s="182"/>
      <c r="R20" s="182"/>
      <c r="S20" s="182"/>
      <c r="T20" s="182"/>
      <c r="U20" s="183"/>
      <c r="V20" s="181"/>
      <c r="W20" s="182"/>
      <c r="X20" s="182"/>
      <c r="Y20" s="182"/>
      <c r="Z20" s="182"/>
      <c r="AA20" s="183"/>
      <c r="AB20" s="181"/>
      <c r="AC20" s="182"/>
      <c r="AD20" s="182"/>
      <c r="AE20" s="182"/>
      <c r="AF20" s="182"/>
      <c r="AG20" s="183"/>
      <c r="AH20" s="181"/>
      <c r="AI20" s="182"/>
      <c r="AJ20" s="182"/>
      <c r="AK20" s="182"/>
      <c r="AL20" s="182"/>
      <c r="AM20" s="183"/>
      <c r="AN20" s="181"/>
      <c r="AO20" s="182"/>
      <c r="AP20" s="182"/>
      <c r="AQ20" s="182"/>
      <c r="AR20" s="182"/>
      <c r="AS20" s="183"/>
      <c r="AT20" s="171">
        <f t="shared" si="0"/>
        <v>0</v>
      </c>
      <c r="AU20" s="172"/>
      <c r="AV20" s="172"/>
      <c r="AW20" s="172"/>
      <c r="AX20" s="172"/>
      <c r="AY20" s="172"/>
      <c r="AZ20" s="28"/>
    </row>
    <row r="21" spans="1:52" ht="13.5" customHeight="1">
      <c r="A21" s="175" t="s">
        <v>125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32">
        <v>17</v>
      </c>
      <c r="P21" s="177"/>
      <c r="Q21" s="178"/>
      <c r="R21" s="178"/>
      <c r="S21" s="178"/>
      <c r="T21" s="178"/>
      <c r="U21" s="178"/>
      <c r="V21" s="177"/>
      <c r="W21" s="178"/>
      <c r="X21" s="178"/>
      <c r="Y21" s="178"/>
      <c r="Z21" s="178"/>
      <c r="AA21" s="178"/>
      <c r="AB21" s="177"/>
      <c r="AC21" s="178"/>
      <c r="AD21" s="178"/>
      <c r="AE21" s="178"/>
      <c r="AF21" s="178"/>
      <c r="AG21" s="178"/>
      <c r="AH21" s="177"/>
      <c r="AI21" s="178"/>
      <c r="AJ21" s="178"/>
      <c r="AK21" s="178"/>
      <c r="AL21" s="178"/>
      <c r="AM21" s="178"/>
      <c r="AN21" s="177"/>
      <c r="AO21" s="178"/>
      <c r="AP21" s="178"/>
      <c r="AQ21" s="178"/>
      <c r="AR21" s="178"/>
      <c r="AS21" s="178"/>
      <c r="AT21" s="171">
        <f t="shared" si="0"/>
        <v>0</v>
      </c>
      <c r="AU21" s="172"/>
      <c r="AV21" s="172"/>
      <c r="AW21" s="172"/>
      <c r="AX21" s="172"/>
      <c r="AY21" s="172"/>
      <c r="AZ21" s="28"/>
    </row>
    <row r="22" spans="1:52" ht="13.5" customHeight="1">
      <c r="A22" s="175" t="s">
        <v>126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32">
        <v>18</v>
      </c>
      <c r="P22" s="177"/>
      <c r="Q22" s="178"/>
      <c r="R22" s="178"/>
      <c r="S22" s="178"/>
      <c r="T22" s="178"/>
      <c r="U22" s="178"/>
      <c r="V22" s="177"/>
      <c r="W22" s="178"/>
      <c r="X22" s="178"/>
      <c r="Y22" s="178"/>
      <c r="Z22" s="178"/>
      <c r="AA22" s="178"/>
      <c r="AB22" s="177"/>
      <c r="AC22" s="178"/>
      <c r="AD22" s="178"/>
      <c r="AE22" s="178"/>
      <c r="AF22" s="178"/>
      <c r="AG22" s="178"/>
      <c r="AH22" s="177"/>
      <c r="AI22" s="178"/>
      <c r="AJ22" s="178"/>
      <c r="AK22" s="178"/>
      <c r="AL22" s="178"/>
      <c r="AM22" s="178"/>
      <c r="AN22" s="177"/>
      <c r="AO22" s="178"/>
      <c r="AP22" s="178"/>
      <c r="AQ22" s="178"/>
      <c r="AR22" s="178"/>
      <c r="AS22" s="178"/>
      <c r="AT22" s="171">
        <f t="shared" si="0"/>
        <v>0</v>
      </c>
      <c r="AU22" s="172"/>
      <c r="AV22" s="172"/>
      <c r="AW22" s="172"/>
      <c r="AX22" s="172"/>
      <c r="AY22" s="172"/>
      <c r="AZ22" s="28"/>
    </row>
    <row r="23" spans="1:52" ht="13.5" customHeight="1">
      <c r="A23" s="175" t="s">
        <v>127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32">
        <v>19</v>
      </c>
      <c r="P23" s="177"/>
      <c r="Q23" s="178"/>
      <c r="R23" s="178"/>
      <c r="S23" s="178"/>
      <c r="T23" s="178"/>
      <c r="U23" s="178"/>
      <c r="V23" s="177"/>
      <c r="W23" s="178"/>
      <c r="X23" s="178"/>
      <c r="Y23" s="178"/>
      <c r="Z23" s="178"/>
      <c r="AA23" s="178"/>
      <c r="AB23" s="177"/>
      <c r="AC23" s="178"/>
      <c r="AD23" s="178"/>
      <c r="AE23" s="178"/>
      <c r="AF23" s="178"/>
      <c r="AG23" s="178"/>
      <c r="AH23" s="177"/>
      <c r="AI23" s="178"/>
      <c r="AJ23" s="178"/>
      <c r="AK23" s="178"/>
      <c r="AL23" s="178"/>
      <c r="AM23" s="178"/>
      <c r="AN23" s="177"/>
      <c r="AO23" s="178"/>
      <c r="AP23" s="178"/>
      <c r="AQ23" s="178"/>
      <c r="AR23" s="178"/>
      <c r="AS23" s="178"/>
      <c r="AT23" s="171">
        <f t="shared" si="0"/>
        <v>0</v>
      </c>
      <c r="AU23" s="172"/>
      <c r="AV23" s="172"/>
      <c r="AW23" s="172"/>
      <c r="AX23" s="172"/>
      <c r="AY23" s="172"/>
      <c r="AZ23" s="28"/>
    </row>
    <row r="24" spans="1:52" ht="13.5" customHeight="1" thickBot="1">
      <c r="A24" s="225" t="s">
        <v>128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33">
        <v>20</v>
      </c>
      <c r="P24" s="201"/>
      <c r="Q24" s="202"/>
      <c r="R24" s="202"/>
      <c r="S24" s="202"/>
      <c r="T24" s="202"/>
      <c r="U24" s="202"/>
      <c r="V24" s="201"/>
      <c r="W24" s="202"/>
      <c r="X24" s="202"/>
      <c r="Y24" s="202"/>
      <c r="Z24" s="202"/>
      <c r="AA24" s="202"/>
      <c r="AB24" s="201"/>
      <c r="AC24" s="202"/>
      <c r="AD24" s="202"/>
      <c r="AE24" s="202"/>
      <c r="AF24" s="202"/>
      <c r="AG24" s="202"/>
      <c r="AH24" s="201"/>
      <c r="AI24" s="202"/>
      <c r="AJ24" s="202"/>
      <c r="AK24" s="202"/>
      <c r="AL24" s="202"/>
      <c r="AM24" s="202"/>
      <c r="AN24" s="201"/>
      <c r="AO24" s="202"/>
      <c r="AP24" s="202"/>
      <c r="AQ24" s="202"/>
      <c r="AR24" s="202"/>
      <c r="AS24" s="202"/>
      <c r="AT24" s="197">
        <f t="shared" si="0"/>
        <v>0</v>
      </c>
      <c r="AU24" s="198"/>
      <c r="AV24" s="198"/>
      <c r="AW24" s="198"/>
      <c r="AX24" s="198"/>
      <c r="AY24" s="198"/>
      <c r="AZ24" s="28"/>
    </row>
    <row r="25" spans="1:52" ht="13.5" customHeight="1">
      <c r="A25" s="199" t="s">
        <v>130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30">
        <v>21</v>
      </c>
      <c r="P25" s="177"/>
      <c r="Q25" s="178"/>
      <c r="R25" s="178"/>
      <c r="S25" s="178"/>
      <c r="T25" s="178"/>
      <c r="U25" s="178"/>
      <c r="V25" s="177"/>
      <c r="W25" s="178"/>
      <c r="X25" s="178"/>
      <c r="Y25" s="178"/>
      <c r="Z25" s="178"/>
      <c r="AA25" s="178"/>
      <c r="AB25" s="177"/>
      <c r="AC25" s="178"/>
      <c r="AD25" s="178"/>
      <c r="AE25" s="178"/>
      <c r="AF25" s="178"/>
      <c r="AG25" s="178"/>
      <c r="AH25" s="177"/>
      <c r="AI25" s="178"/>
      <c r="AJ25" s="178"/>
      <c r="AK25" s="178"/>
      <c r="AL25" s="178"/>
      <c r="AM25" s="178"/>
      <c r="AN25" s="177"/>
      <c r="AO25" s="178"/>
      <c r="AP25" s="178"/>
      <c r="AQ25" s="178"/>
      <c r="AR25" s="178"/>
      <c r="AS25" s="178"/>
      <c r="AT25" s="184">
        <f t="shared" si="0"/>
        <v>0</v>
      </c>
      <c r="AU25" s="185"/>
      <c r="AV25" s="185"/>
      <c r="AW25" s="185"/>
      <c r="AX25" s="185"/>
      <c r="AY25" s="185"/>
      <c r="AZ25" s="28"/>
    </row>
    <row r="26" spans="1:52" ht="13.5" customHeight="1">
      <c r="A26" s="175" t="s">
        <v>124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30">
        <v>22</v>
      </c>
      <c r="P26" s="181"/>
      <c r="Q26" s="182"/>
      <c r="R26" s="182"/>
      <c r="S26" s="182"/>
      <c r="T26" s="182"/>
      <c r="U26" s="183"/>
      <c r="V26" s="181"/>
      <c r="W26" s="182"/>
      <c r="X26" s="182"/>
      <c r="Y26" s="182"/>
      <c r="Z26" s="182"/>
      <c r="AA26" s="183"/>
      <c r="AB26" s="181"/>
      <c r="AC26" s="182"/>
      <c r="AD26" s="182"/>
      <c r="AE26" s="182"/>
      <c r="AF26" s="182"/>
      <c r="AG26" s="183"/>
      <c r="AH26" s="181"/>
      <c r="AI26" s="182"/>
      <c r="AJ26" s="182"/>
      <c r="AK26" s="182"/>
      <c r="AL26" s="182"/>
      <c r="AM26" s="183"/>
      <c r="AN26" s="181"/>
      <c r="AO26" s="182"/>
      <c r="AP26" s="182"/>
      <c r="AQ26" s="182"/>
      <c r="AR26" s="182"/>
      <c r="AS26" s="183"/>
      <c r="AT26" s="171">
        <f t="shared" si="0"/>
        <v>0</v>
      </c>
      <c r="AU26" s="172"/>
      <c r="AV26" s="172"/>
      <c r="AW26" s="172"/>
      <c r="AX26" s="172"/>
      <c r="AY26" s="172"/>
      <c r="AZ26" s="28"/>
    </row>
    <row r="27" spans="1:52" ht="13.5" customHeight="1">
      <c r="A27" s="175" t="s">
        <v>125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30">
        <v>23</v>
      </c>
      <c r="P27" s="177"/>
      <c r="Q27" s="178"/>
      <c r="R27" s="178"/>
      <c r="S27" s="178"/>
      <c r="T27" s="178"/>
      <c r="U27" s="178"/>
      <c r="V27" s="177"/>
      <c r="W27" s="178"/>
      <c r="X27" s="178"/>
      <c r="Y27" s="178"/>
      <c r="Z27" s="178"/>
      <c r="AA27" s="178"/>
      <c r="AB27" s="177"/>
      <c r="AC27" s="178"/>
      <c r="AD27" s="178"/>
      <c r="AE27" s="178"/>
      <c r="AF27" s="178"/>
      <c r="AG27" s="178"/>
      <c r="AH27" s="177"/>
      <c r="AI27" s="178"/>
      <c r="AJ27" s="178"/>
      <c r="AK27" s="178"/>
      <c r="AL27" s="178"/>
      <c r="AM27" s="178"/>
      <c r="AN27" s="177"/>
      <c r="AO27" s="178"/>
      <c r="AP27" s="178"/>
      <c r="AQ27" s="178"/>
      <c r="AR27" s="178"/>
      <c r="AS27" s="178"/>
      <c r="AT27" s="171">
        <f t="shared" si="0"/>
        <v>0</v>
      </c>
      <c r="AU27" s="172"/>
      <c r="AV27" s="172"/>
      <c r="AW27" s="172"/>
      <c r="AX27" s="172"/>
      <c r="AY27" s="172"/>
      <c r="AZ27" s="28"/>
    </row>
    <row r="28" spans="1:52" ht="13.5" customHeight="1">
      <c r="A28" s="175" t="s">
        <v>126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30">
        <v>24</v>
      </c>
      <c r="P28" s="177"/>
      <c r="Q28" s="178"/>
      <c r="R28" s="178"/>
      <c r="S28" s="178"/>
      <c r="T28" s="178"/>
      <c r="U28" s="178"/>
      <c r="V28" s="177"/>
      <c r="W28" s="178"/>
      <c r="X28" s="178"/>
      <c r="Y28" s="178"/>
      <c r="Z28" s="178"/>
      <c r="AA28" s="178"/>
      <c r="AB28" s="177"/>
      <c r="AC28" s="178"/>
      <c r="AD28" s="178"/>
      <c r="AE28" s="178"/>
      <c r="AF28" s="178"/>
      <c r="AG28" s="178"/>
      <c r="AH28" s="177"/>
      <c r="AI28" s="178"/>
      <c r="AJ28" s="178"/>
      <c r="AK28" s="178"/>
      <c r="AL28" s="178"/>
      <c r="AM28" s="178"/>
      <c r="AN28" s="177"/>
      <c r="AO28" s="178"/>
      <c r="AP28" s="178"/>
      <c r="AQ28" s="178"/>
      <c r="AR28" s="178"/>
      <c r="AS28" s="178"/>
      <c r="AT28" s="171">
        <f t="shared" si="0"/>
        <v>0</v>
      </c>
      <c r="AU28" s="172"/>
      <c r="AV28" s="172"/>
      <c r="AW28" s="172"/>
      <c r="AX28" s="172"/>
      <c r="AY28" s="172"/>
      <c r="AZ28" s="28"/>
    </row>
    <row r="29" spans="1:52" ht="13.5" customHeight="1">
      <c r="A29" s="175" t="s">
        <v>127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30">
        <v>25</v>
      </c>
      <c r="P29" s="177"/>
      <c r="Q29" s="178"/>
      <c r="R29" s="178"/>
      <c r="S29" s="178"/>
      <c r="T29" s="178"/>
      <c r="U29" s="178"/>
      <c r="V29" s="177"/>
      <c r="W29" s="178"/>
      <c r="X29" s="178"/>
      <c r="Y29" s="178"/>
      <c r="Z29" s="178"/>
      <c r="AA29" s="178"/>
      <c r="AB29" s="177"/>
      <c r="AC29" s="178"/>
      <c r="AD29" s="178"/>
      <c r="AE29" s="178"/>
      <c r="AF29" s="178"/>
      <c r="AG29" s="178"/>
      <c r="AH29" s="177"/>
      <c r="AI29" s="178"/>
      <c r="AJ29" s="178"/>
      <c r="AK29" s="178"/>
      <c r="AL29" s="178"/>
      <c r="AM29" s="178"/>
      <c r="AN29" s="177"/>
      <c r="AO29" s="178"/>
      <c r="AP29" s="178"/>
      <c r="AQ29" s="178"/>
      <c r="AR29" s="178"/>
      <c r="AS29" s="178"/>
      <c r="AT29" s="171">
        <f t="shared" si="0"/>
        <v>0</v>
      </c>
      <c r="AU29" s="172"/>
      <c r="AV29" s="172"/>
      <c r="AW29" s="172"/>
      <c r="AX29" s="172"/>
      <c r="AY29" s="172"/>
      <c r="AZ29" s="28"/>
    </row>
    <row r="30" spans="1:52" ht="13.5" customHeight="1" thickBot="1">
      <c r="A30" s="175" t="s">
        <v>128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30">
        <v>26</v>
      </c>
      <c r="P30" s="193"/>
      <c r="Q30" s="194"/>
      <c r="R30" s="194"/>
      <c r="S30" s="194"/>
      <c r="T30" s="194"/>
      <c r="U30" s="194"/>
      <c r="V30" s="193"/>
      <c r="W30" s="194"/>
      <c r="X30" s="194"/>
      <c r="Y30" s="194"/>
      <c r="Z30" s="194"/>
      <c r="AA30" s="194"/>
      <c r="AB30" s="193"/>
      <c r="AC30" s="194"/>
      <c r="AD30" s="194"/>
      <c r="AE30" s="194"/>
      <c r="AF30" s="194"/>
      <c r="AG30" s="194"/>
      <c r="AH30" s="193"/>
      <c r="AI30" s="194"/>
      <c r="AJ30" s="194"/>
      <c r="AK30" s="194"/>
      <c r="AL30" s="194"/>
      <c r="AM30" s="194"/>
      <c r="AN30" s="193"/>
      <c r="AO30" s="194"/>
      <c r="AP30" s="194"/>
      <c r="AQ30" s="194"/>
      <c r="AR30" s="194"/>
      <c r="AS30" s="194"/>
      <c r="AT30" s="197">
        <f t="shared" si="0"/>
        <v>0</v>
      </c>
      <c r="AU30" s="198"/>
      <c r="AV30" s="198"/>
      <c r="AW30" s="198"/>
      <c r="AX30" s="198"/>
      <c r="AY30" s="198"/>
      <c r="AZ30" s="28"/>
    </row>
    <row r="31" spans="1:52" ht="13.5" customHeight="1">
      <c r="A31" s="195" t="s">
        <v>131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31">
        <v>27</v>
      </c>
      <c r="P31" s="179"/>
      <c r="Q31" s="180"/>
      <c r="R31" s="180"/>
      <c r="S31" s="180"/>
      <c r="T31" s="180"/>
      <c r="U31" s="180"/>
      <c r="V31" s="179"/>
      <c r="W31" s="180"/>
      <c r="X31" s="180"/>
      <c r="Y31" s="180"/>
      <c r="Z31" s="180"/>
      <c r="AA31" s="180"/>
      <c r="AB31" s="179"/>
      <c r="AC31" s="180"/>
      <c r="AD31" s="180"/>
      <c r="AE31" s="180"/>
      <c r="AF31" s="180"/>
      <c r="AG31" s="180"/>
      <c r="AH31" s="179"/>
      <c r="AI31" s="180"/>
      <c r="AJ31" s="180"/>
      <c r="AK31" s="180"/>
      <c r="AL31" s="180"/>
      <c r="AM31" s="180"/>
      <c r="AN31" s="179"/>
      <c r="AO31" s="180"/>
      <c r="AP31" s="180"/>
      <c r="AQ31" s="180"/>
      <c r="AR31" s="180"/>
      <c r="AS31" s="180"/>
      <c r="AT31" s="184">
        <f t="shared" si="0"/>
        <v>0</v>
      </c>
      <c r="AU31" s="185"/>
      <c r="AV31" s="185"/>
      <c r="AW31" s="185"/>
      <c r="AX31" s="185"/>
      <c r="AY31" s="185"/>
      <c r="AZ31" s="28"/>
    </row>
    <row r="32" spans="1:52" ht="13.5" customHeight="1">
      <c r="A32" s="175" t="s">
        <v>124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30">
        <v>28</v>
      </c>
      <c r="P32" s="181"/>
      <c r="Q32" s="182"/>
      <c r="R32" s="182"/>
      <c r="S32" s="182"/>
      <c r="T32" s="182"/>
      <c r="U32" s="183"/>
      <c r="V32" s="181"/>
      <c r="W32" s="182"/>
      <c r="X32" s="182"/>
      <c r="Y32" s="182"/>
      <c r="Z32" s="182"/>
      <c r="AA32" s="183"/>
      <c r="AB32" s="181"/>
      <c r="AC32" s="182"/>
      <c r="AD32" s="182"/>
      <c r="AE32" s="182"/>
      <c r="AF32" s="182"/>
      <c r="AG32" s="183"/>
      <c r="AH32" s="181"/>
      <c r="AI32" s="182"/>
      <c r="AJ32" s="182"/>
      <c r="AK32" s="182"/>
      <c r="AL32" s="182"/>
      <c r="AM32" s="183"/>
      <c r="AN32" s="181"/>
      <c r="AO32" s="182"/>
      <c r="AP32" s="182"/>
      <c r="AQ32" s="182"/>
      <c r="AR32" s="182"/>
      <c r="AS32" s="183"/>
      <c r="AT32" s="171">
        <f t="shared" si="0"/>
        <v>0</v>
      </c>
      <c r="AU32" s="172"/>
      <c r="AV32" s="172"/>
      <c r="AW32" s="172"/>
      <c r="AX32" s="172"/>
      <c r="AY32" s="172"/>
      <c r="AZ32" s="28"/>
    </row>
    <row r="33" spans="1:52" ht="13.5" customHeight="1">
      <c r="A33" s="175" t="s">
        <v>126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30">
        <v>29</v>
      </c>
      <c r="P33" s="177"/>
      <c r="Q33" s="178"/>
      <c r="R33" s="178"/>
      <c r="S33" s="178"/>
      <c r="T33" s="178"/>
      <c r="U33" s="178"/>
      <c r="V33" s="177"/>
      <c r="W33" s="178"/>
      <c r="X33" s="178"/>
      <c r="Y33" s="178"/>
      <c r="Z33" s="178"/>
      <c r="AA33" s="178"/>
      <c r="AB33" s="177"/>
      <c r="AC33" s="178"/>
      <c r="AD33" s="178"/>
      <c r="AE33" s="178"/>
      <c r="AF33" s="178"/>
      <c r="AG33" s="178"/>
      <c r="AH33" s="177"/>
      <c r="AI33" s="178"/>
      <c r="AJ33" s="178"/>
      <c r="AK33" s="178"/>
      <c r="AL33" s="178"/>
      <c r="AM33" s="178"/>
      <c r="AN33" s="177"/>
      <c r="AO33" s="178"/>
      <c r="AP33" s="178"/>
      <c r="AQ33" s="178"/>
      <c r="AR33" s="178"/>
      <c r="AS33" s="178"/>
      <c r="AT33" s="171">
        <f t="shared" si="0"/>
        <v>0</v>
      </c>
      <c r="AU33" s="172"/>
      <c r="AV33" s="172"/>
      <c r="AW33" s="172"/>
      <c r="AX33" s="172"/>
      <c r="AY33" s="172"/>
      <c r="AZ33" s="28"/>
    </row>
    <row r="34" spans="1:52" ht="13.5" customHeight="1">
      <c r="A34" s="175" t="s">
        <v>127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30">
        <v>30</v>
      </c>
      <c r="P34" s="177"/>
      <c r="Q34" s="178"/>
      <c r="R34" s="178"/>
      <c r="S34" s="178"/>
      <c r="T34" s="178"/>
      <c r="U34" s="178"/>
      <c r="V34" s="177"/>
      <c r="W34" s="178"/>
      <c r="X34" s="178"/>
      <c r="Y34" s="178"/>
      <c r="Z34" s="178"/>
      <c r="AA34" s="178"/>
      <c r="AB34" s="177"/>
      <c r="AC34" s="178"/>
      <c r="AD34" s="178"/>
      <c r="AE34" s="178"/>
      <c r="AF34" s="178"/>
      <c r="AG34" s="178"/>
      <c r="AH34" s="177"/>
      <c r="AI34" s="178"/>
      <c r="AJ34" s="178"/>
      <c r="AK34" s="178"/>
      <c r="AL34" s="178"/>
      <c r="AM34" s="178"/>
      <c r="AN34" s="177"/>
      <c r="AO34" s="178"/>
      <c r="AP34" s="178"/>
      <c r="AQ34" s="178"/>
      <c r="AR34" s="178"/>
      <c r="AS34" s="178"/>
      <c r="AT34" s="171">
        <f t="shared" si="0"/>
        <v>0</v>
      </c>
      <c r="AU34" s="172"/>
      <c r="AV34" s="172"/>
      <c r="AW34" s="172"/>
      <c r="AX34" s="172"/>
      <c r="AY34" s="172"/>
      <c r="AZ34" s="28"/>
    </row>
    <row r="35" spans="1:52" ht="13.5" customHeight="1">
      <c r="A35" s="175" t="s">
        <v>128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30">
        <v>31</v>
      </c>
      <c r="P35" s="177"/>
      <c r="Q35" s="178"/>
      <c r="R35" s="178"/>
      <c r="S35" s="178"/>
      <c r="T35" s="178"/>
      <c r="U35" s="178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1">
        <f>SUM(P35:AN35)</f>
        <v>0</v>
      </c>
      <c r="AU35" s="172"/>
      <c r="AV35" s="172"/>
      <c r="AW35" s="172"/>
      <c r="AX35" s="172"/>
      <c r="AY35" s="172"/>
      <c r="AZ35" s="28"/>
    </row>
    <row r="36" spans="1:52" ht="13.5" customHeight="1" thickBo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ht="13.5" customHeight="1" thickTop="1">
      <c r="A37" s="212" t="s">
        <v>21</v>
      </c>
      <c r="B37" s="213"/>
      <c r="C37" s="214"/>
      <c r="D37" s="221" t="s">
        <v>22</v>
      </c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8"/>
      <c r="P37" s="161" t="s">
        <v>19</v>
      </c>
      <c r="Q37" s="162"/>
      <c r="R37" s="162"/>
      <c r="S37" s="162"/>
      <c r="T37" s="162"/>
      <c r="U37" s="163"/>
      <c r="V37" s="28"/>
      <c r="W37" s="28"/>
      <c r="X37" s="143" t="s">
        <v>159</v>
      </c>
      <c r="Y37" s="144"/>
      <c r="Z37" s="145"/>
      <c r="AA37" s="28"/>
      <c r="AB37" s="62" t="s">
        <v>152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ht="13.5" customHeight="1">
      <c r="A38" s="215"/>
      <c r="B38" s="216"/>
      <c r="C38" s="217"/>
      <c r="D38" s="223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8"/>
      <c r="P38" s="164"/>
      <c r="Q38" s="165"/>
      <c r="R38" s="165"/>
      <c r="S38" s="165"/>
      <c r="T38" s="165"/>
      <c r="U38" s="166"/>
      <c r="V38" s="28"/>
      <c r="W38" s="28"/>
      <c r="X38" s="146"/>
      <c r="Y38" s="147"/>
      <c r="Z38" s="148"/>
      <c r="AA38" s="28"/>
      <c r="AB38" s="152" t="s">
        <v>153</v>
      </c>
      <c r="AC38" s="153"/>
      <c r="AD38" s="153"/>
      <c r="AE38" s="153"/>
      <c r="AF38" s="154"/>
      <c r="AG38" s="152" t="s">
        <v>154</v>
      </c>
      <c r="AH38" s="153"/>
      <c r="AI38" s="153"/>
      <c r="AJ38" s="153"/>
      <c r="AK38" s="154"/>
      <c r="AL38" s="173" t="s">
        <v>142</v>
      </c>
      <c r="AM38" s="173"/>
      <c r="AN38" s="173"/>
      <c r="AO38" s="173"/>
      <c r="AP38" s="173"/>
      <c r="AQ38" s="174" t="s">
        <v>155</v>
      </c>
      <c r="AR38" s="174"/>
      <c r="AS38" s="174"/>
      <c r="AT38" s="174"/>
      <c r="AU38" s="174"/>
      <c r="AV38" s="174" t="s">
        <v>156</v>
      </c>
      <c r="AW38" s="174"/>
      <c r="AX38" s="174"/>
      <c r="AY38" s="174"/>
      <c r="AZ38" s="174"/>
    </row>
    <row r="39" spans="1:52" ht="13.5" customHeight="1" thickBot="1">
      <c r="A39" s="218"/>
      <c r="B39" s="219"/>
      <c r="C39" s="220"/>
      <c r="D39" s="223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8"/>
      <c r="P39" s="167"/>
      <c r="Q39" s="168"/>
      <c r="R39" s="168"/>
      <c r="S39" s="168"/>
      <c r="T39" s="168"/>
      <c r="U39" s="169"/>
      <c r="V39" s="28"/>
      <c r="W39" s="28"/>
      <c r="X39" s="146"/>
      <c r="Y39" s="147"/>
      <c r="Z39" s="148"/>
      <c r="AA39" s="28"/>
      <c r="AB39" s="155"/>
      <c r="AC39" s="156"/>
      <c r="AD39" s="156"/>
      <c r="AE39" s="156"/>
      <c r="AF39" s="157"/>
      <c r="AG39" s="155"/>
      <c r="AH39" s="156"/>
      <c r="AI39" s="156"/>
      <c r="AJ39" s="156"/>
      <c r="AK39" s="157"/>
      <c r="AL39" s="173"/>
      <c r="AM39" s="173"/>
      <c r="AN39" s="173"/>
      <c r="AO39" s="173"/>
      <c r="AP39" s="173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</row>
    <row r="40" spans="1:52" ht="13.5" customHeight="1" thickTop="1">
      <c r="A40" s="28"/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28"/>
      <c r="N40" s="28"/>
      <c r="O40" s="28"/>
      <c r="P40" s="142">
        <v>1</v>
      </c>
      <c r="Q40" s="142"/>
      <c r="R40" s="142"/>
      <c r="S40" s="142"/>
      <c r="T40" s="142"/>
      <c r="U40" s="142"/>
      <c r="V40" s="28"/>
      <c r="W40" s="28"/>
      <c r="X40" s="146"/>
      <c r="Y40" s="147"/>
      <c r="Z40" s="148"/>
      <c r="AA40" s="28"/>
      <c r="AB40" s="155"/>
      <c r="AC40" s="156"/>
      <c r="AD40" s="156"/>
      <c r="AE40" s="156"/>
      <c r="AF40" s="157"/>
      <c r="AG40" s="155"/>
      <c r="AH40" s="156"/>
      <c r="AI40" s="156"/>
      <c r="AJ40" s="156"/>
      <c r="AK40" s="157"/>
      <c r="AL40" s="173"/>
      <c r="AM40" s="173"/>
      <c r="AN40" s="173"/>
      <c r="AO40" s="173"/>
      <c r="AP40" s="173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</row>
    <row r="41" spans="1:52" ht="13.5" customHeight="1" thickBot="1">
      <c r="A41" s="186" t="s">
        <v>23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30">
        <v>1</v>
      </c>
      <c r="P41" s="190">
        <f>P42+P43+P44</f>
        <v>0</v>
      </c>
      <c r="Q41" s="191"/>
      <c r="R41" s="191"/>
      <c r="S41" s="191"/>
      <c r="T41" s="191"/>
      <c r="U41" s="192"/>
      <c r="V41" s="28"/>
      <c r="W41" s="28"/>
      <c r="X41" s="149"/>
      <c r="Y41" s="150"/>
      <c r="Z41" s="151"/>
      <c r="AA41" s="28"/>
      <c r="AB41" s="158"/>
      <c r="AC41" s="159"/>
      <c r="AD41" s="159"/>
      <c r="AE41" s="159"/>
      <c r="AF41" s="160"/>
      <c r="AG41" s="158"/>
      <c r="AH41" s="159"/>
      <c r="AI41" s="159"/>
      <c r="AJ41" s="159"/>
      <c r="AK41" s="160"/>
      <c r="AL41" s="173"/>
      <c r="AM41" s="173"/>
      <c r="AN41" s="173"/>
      <c r="AO41" s="173"/>
      <c r="AP41" s="173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</row>
    <row r="42" spans="1:52" ht="13.5" customHeight="1" thickTop="1">
      <c r="A42" s="186" t="s">
        <v>42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30">
        <v>2</v>
      </c>
      <c r="P42" s="187"/>
      <c r="Q42" s="188"/>
      <c r="R42" s="188"/>
      <c r="S42" s="188"/>
      <c r="T42" s="188"/>
      <c r="U42" s="189"/>
      <c r="V42" s="28"/>
      <c r="W42" s="28"/>
      <c r="X42" s="28"/>
      <c r="Y42" s="28"/>
      <c r="Z42" s="28"/>
      <c r="AA42" s="28"/>
      <c r="AB42" s="227">
        <v>1</v>
      </c>
      <c r="AC42" s="228"/>
      <c r="AD42" s="228"/>
      <c r="AE42" s="228"/>
      <c r="AF42" s="229"/>
      <c r="AG42" s="227">
        <v>2</v>
      </c>
      <c r="AH42" s="228"/>
      <c r="AI42" s="228"/>
      <c r="AJ42" s="228"/>
      <c r="AK42" s="229"/>
      <c r="AL42" s="245">
        <v>3</v>
      </c>
      <c r="AM42" s="246"/>
      <c r="AN42" s="246"/>
      <c r="AO42" s="246"/>
      <c r="AP42" s="247"/>
      <c r="AQ42" s="227">
        <v>4</v>
      </c>
      <c r="AR42" s="228"/>
      <c r="AS42" s="228"/>
      <c r="AT42" s="228"/>
      <c r="AU42" s="229"/>
      <c r="AV42" s="227">
        <v>5</v>
      </c>
      <c r="AW42" s="228"/>
      <c r="AX42" s="228"/>
      <c r="AY42" s="228"/>
      <c r="AZ42" s="229"/>
    </row>
    <row r="43" spans="1:52" ht="13.5" customHeight="1">
      <c r="A43" s="186" t="s">
        <v>43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30">
        <v>3</v>
      </c>
      <c r="P43" s="187"/>
      <c r="Q43" s="188"/>
      <c r="R43" s="188"/>
      <c r="S43" s="188"/>
      <c r="T43" s="188"/>
      <c r="U43" s="189"/>
      <c r="V43" s="28"/>
      <c r="W43" s="28"/>
      <c r="X43" s="230" t="s">
        <v>19</v>
      </c>
      <c r="Y43" s="231"/>
      <c r="Z43" s="231"/>
      <c r="AA43" s="234">
        <v>1</v>
      </c>
      <c r="AB43" s="63"/>
      <c r="AC43" s="64"/>
      <c r="AD43" s="64"/>
      <c r="AE43" s="64"/>
      <c r="AF43" s="65"/>
      <c r="AG43" s="66"/>
      <c r="AH43" s="67"/>
      <c r="AI43" s="67"/>
      <c r="AJ43" s="67"/>
      <c r="AK43" s="68"/>
      <c r="AL43" s="69"/>
      <c r="AM43" s="67"/>
      <c r="AN43" s="67"/>
      <c r="AO43" s="70"/>
      <c r="AP43" s="71"/>
      <c r="AQ43" s="72"/>
      <c r="AR43" s="70"/>
      <c r="AS43" s="70"/>
      <c r="AT43" s="70"/>
      <c r="AU43" s="67"/>
      <c r="AV43" s="69"/>
      <c r="AW43" s="67"/>
      <c r="AX43" s="67"/>
      <c r="AY43" s="67"/>
      <c r="AZ43" s="68"/>
    </row>
    <row r="44" spans="1:52" ht="13.5" customHeight="1">
      <c r="A44" s="186" t="s">
        <v>84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30">
        <v>4</v>
      </c>
      <c r="P44" s="187"/>
      <c r="Q44" s="188"/>
      <c r="R44" s="188"/>
      <c r="S44" s="188"/>
      <c r="T44" s="188"/>
      <c r="U44" s="189"/>
      <c r="V44" s="28"/>
      <c r="W44" s="28"/>
      <c r="X44" s="232"/>
      <c r="Y44" s="233"/>
      <c r="Z44" s="233"/>
      <c r="AA44" s="235"/>
      <c r="AB44" s="73"/>
      <c r="AC44" s="74"/>
      <c r="AD44" s="74"/>
      <c r="AE44" s="74"/>
      <c r="AF44" s="75"/>
      <c r="AG44" s="76"/>
      <c r="AH44" s="77"/>
      <c r="AI44" s="77"/>
      <c r="AJ44" s="77"/>
      <c r="AK44" s="78"/>
      <c r="AL44" s="79"/>
      <c r="AM44" s="77"/>
      <c r="AN44" s="80"/>
      <c r="AO44" s="80"/>
      <c r="AP44" s="81"/>
      <c r="AQ44" s="82"/>
      <c r="AR44" s="80"/>
      <c r="AS44" s="80"/>
      <c r="AT44" s="80"/>
      <c r="AU44" s="77"/>
      <c r="AV44" s="79"/>
      <c r="AW44" s="77"/>
      <c r="AX44" s="77"/>
      <c r="AY44" s="77"/>
      <c r="AZ44" s="78"/>
    </row>
    <row r="45" spans="1:52" ht="13.5" customHeight="1" thickBo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28"/>
      <c r="X45" s="52"/>
      <c r="Y45" s="52"/>
      <c r="Z45" s="52"/>
      <c r="AA45" s="53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3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6"/>
      <c r="T46" s="36"/>
      <c r="U46" s="36"/>
      <c r="V46" s="36"/>
      <c r="W46" s="236" t="s">
        <v>160</v>
      </c>
      <c r="X46" s="237"/>
      <c r="Y46" s="238"/>
      <c r="Z46" s="52"/>
      <c r="AA46" s="53" t="s">
        <v>149</v>
      </c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6" ht="13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6"/>
      <c r="W47" s="239"/>
      <c r="X47" s="240"/>
      <c r="Y47" s="241"/>
      <c r="Z47" s="52"/>
      <c r="AA47" s="58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  <c r="AV47" s="52"/>
      <c r="AW47" s="52"/>
      <c r="AX47" s="52"/>
      <c r="AY47" s="52"/>
      <c r="AZ47" s="52"/>
      <c r="BD47" s="39"/>
    </row>
    <row r="48" spans="1:52" ht="13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6"/>
      <c r="R48" s="36"/>
      <c r="S48" s="36"/>
      <c r="T48" s="36"/>
      <c r="U48" s="36"/>
      <c r="V48" s="36"/>
      <c r="W48" s="239"/>
      <c r="X48" s="240"/>
      <c r="Y48" s="241"/>
      <c r="Z48" s="52"/>
      <c r="AA48" s="59"/>
      <c r="AB48" s="85"/>
      <c r="AC48" s="86" t="s">
        <v>143</v>
      </c>
      <c r="AD48" s="86"/>
      <c r="AE48" s="86"/>
      <c r="AF48" s="86"/>
      <c r="AG48" s="86"/>
      <c r="AH48" s="86"/>
      <c r="AI48" s="85"/>
      <c r="AJ48" s="86" t="s">
        <v>144</v>
      </c>
      <c r="AK48" s="86"/>
      <c r="AL48" s="86"/>
      <c r="AM48" s="86"/>
      <c r="AN48" s="86"/>
      <c r="AO48" s="86"/>
      <c r="AP48" s="85"/>
      <c r="AQ48" s="86" t="s">
        <v>145</v>
      </c>
      <c r="AR48" s="86"/>
      <c r="AS48" s="86"/>
      <c r="AT48" s="86"/>
      <c r="AU48" s="87"/>
      <c r="AV48" s="86"/>
      <c r="AW48" s="52"/>
      <c r="AX48" s="52"/>
      <c r="AY48" s="52"/>
      <c r="AZ48" s="52"/>
    </row>
    <row r="49" spans="1:52" ht="13.5" customHeight="1" thickBo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6"/>
      <c r="S49" s="36"/>
      <c r="T49" s="36"/>
      <c r="U49" s="36"/>
      <c r="V49" s="36"/>
      <c r="W49" s="242"/>
      <c r="X49" s="243"/>
      <c r="Y49" s="244"/>
      <c r="Z49" s="52"/>
      <c r="AA49" s="59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7"/>
      <c r="AV49" s="52"/>
      <c r="AW49" s="52"/>
      <c r="AX49" s="52"/>
      <c r="AY49" s="52"/>
      <c r="AZ49" s="52"/>
    </row>
    <row r="50" spans="1:52" ht="13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R50" s="36"/>
      <c r="S50" s="36"/>
      <c r="T50" s="36"/>
      <c r="U50" s="36"/>
      <c r="V50" s="36"/>
      <c r="W50" s="35"/>
      <c r="X50" s="61"/>
      <c r="Y50" s="52"/>
      <c r="Z50" s="52"/>
      <c r="AA50" s="59"/>
      <c r="AB50" s="85"/>
      <c r="AC50" s="86" t="s">
        <v>146</v>
      </c>
      <c r="AD50" s="86"/>
      <c r="AE50" s="86"/>
      <c r="AF50" s="86"/>
      <c r="AG50" s="86"/>
      <c r="AH50" s="86"/>
      <c r="AI50" s="85"/>
      <c r="AJ50" s="86" t="s">
        <v>147</v>
      </c>
      <c r="AK50" s="86"/>
      <c r="AL50" s="86"/>
      <c r="AM50" s="86"/>
      <c r="AN50" s="86"/>
      <c r="AO50" s="86"/>
      <c r="AP50" s="85"/>
      <c r="AQ50" s="86" t="s">
        <v>148</v>
      </c>
      <c r="AR50" s="86"/>
      <c r="AS50" s="86"/>
      <c r="AT50" s="52"/>
      <c r="AU50" s="54"/>
      <c r="AV50" s="52"/>
      <c r="AW50" s="52"/>
      <c r="AX50" s="52"/>
      <c r="AY50" s="52"/>
      <c r="AZ50" s="52"/>
    </row>
    <row r="51" spans="1:52" ht="13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6"/>
      <c r="T51" s="36"/>
      <c r="U51" s="36"/>
      <c r="V51" s="36"/>
      <c r="W51" s="35"/>
      <c r="X51" s="61"/>
      <c r="Y51" s="52"/>
      <c r="Z51" s="52"/>
      <c r="AA51" s="60"/>
      <c r="AB51" s="55"/>
      <c r="AC51" s="88"/>
      <c r="AD51" s="88"/>
      <c r="AE51" s="88"/>
      <c r="AF51" s="88"/>
      <c r="AG51" s="88"/>
      <c r="AH51" s="88"/>
      <c r="AI51" s="55"/>
      <c r="AJ51" s="88"/>
      <c r="AK51" s="88"/>
      <c r="AL51" s="88"/>
      <c r="AM51" s="88"/>
      <c r="AN51" s="88"/>
      <c r="AO51" s="88"/>
      <c r="AP51" s="55"/>
      <c r="AQ51" s="88"/>
      <c r="AR51" s="88"/>
      <c r="AS51" s="88"/>
      <c r="AT51" s="55"/>
      <c r="AU51" s="56"/>
      <c r="AV51" s="52"/>
      <c r="AW51" s="52"/>
      <c r="AX51" s="52"/>
      <c r="AY51" s="52"/>
      <c r="AZ51" s="52"/>
    </row>
    <row r="52" spans="1:52" ht="13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35"/>
      <c r="AW52" s="35"/>
      <c r="AX52" s="35"/>
      <c r="AY52" s="35"/>
      <c r="AZ52" s="35"/>
    </row>
  </sheetData>
  <mergeCells count="257">
    <mergeCell ref="AV42:AZ42"/>
    <mergeCell ref="X43:Z44"/>
    <mergeCell ref="AA43:AA44"/>
    <mergeCell ref="W46:Y49"/>
    <mergeCell ref="AB42:AF42"/>
    <mergeCell ref="AG42:AK42"/>
    <mergeCell ref="AL42:AP42"/>
    <mergeCell ref="AQ42:AU42"/>
    <mergeCell ref="A37:C39"/>
    <mergeCell ref="D37:N39"/>
    <mergeCell ref="D1:N3"/>
    <mergeCell ref="A7:N7"/>
    <mergeCell ref="A8:N8"/>
    <mergeCell ref="A12:N12"/>
    <mergeCell ref="A16:N16"/>
    <mergeCell ref="A20:N20"/>
    <mergeCell ref="A24:N24"/>
    <mergeCell ref="A5:N5"/>
    <mergeCell ref="AT4:AY4"/>
    <mergeCell ref="AB1:AG3"/>
    <mergeCell ref="AB4:AG4"/>
    <mergeCell ref="A1:C3"/>
    <mergeCell ref="P4:U4"/>
    <mergeCell ref="V4:AA4"/>
    <mergeCell ref="AH4:AM4"/>
    <mergeCell ref="AN4:AS4"/>
    <mergeCell ref="AN6:AS6"/>
    <mergeCell ref="P1:U3"/>
    <mergeCell ref="V1:AA3"/>
    <mergeCell ref="AT6:AY6"/>
    <mergeCell ref="AH5:AM5"/>
    <mergeCell ref="AN5:AS5"/>
    <mergeCell ref="AT5:AY5"/>
    <mergeCell ref="AH1:AM3"/>
    <mergeCell ref="AN1:AS3"/>
    <mergeCell ref="AT1:AY3"/>
    <mergeCell ref="P5:U5"/>
    <mergeCell ref="V5:AA5"/>
    <mergeCell ref="AB5:AG5"/>
    <mergeCell ref="A6:N6"/>
    <mergeCell ref="P6:U6"/>
    <mergeCell ref="V6:AA6"/>
    <mergeCell ref="AB6:AG6"/>
    <mergeCell ref="AH6:AM6"/>
    <mergeCell ref="P8:U8"/>
    <mergeCell ref="V8:AA8"/>
    <mergeCell ref="AH8:AM8"/>
    <mergeCell ref="AB8:AG8"/>
    <mergeCell ref="P7:U7"/>
    <mergeCell ref="V7:AA7"/>
    <mergeCell ref="AH7:AM7"/>
    <mergeCell ref="AB7:AG7"/>
    <mergeCell ref="AN7:AS7"/>
    <mergeCell ref="AT7:AY7"/>
    <mergeCell ref="AN10:AS10"/>
    <mergeCell ref="AT10:AY10"/>
    <mergeCell ref="AN8:AS8"/>
    <mergeCell ref="AT8:AY8"/>
    <mergeCell ref="AN9:AS9"/>
    <mergeCell ref="AT9:AY9"/>
    <mergeCell ref="P10:U10"/>
    <mergeCell ref="V10:AA10"/>
    <mergeCell ref="AH10:AM10"/>
    <mergeCell ref="AB10:AG10"/>
    <mergeCell ref="V9:AA9"/>
    <mergeCell ref="AH9:AM9"/>
    <mergeCell ref="A11:N11"/>
    <mergeCell ref="P11:U11"/>
    <mergeCell ref="V11:AA11"/>
    <mergeCell ref="AH11:AM11"/>
    <mergeCell ref="A9:N9"/>
    <mergeCell ref="P9:U9"/>
    <mergeCell ref="AB9:AG9"/>
    <mergeCell ref="A10:N10"/>
    <mergeCell ref="P12:U12"/>
    <mergeCell ref="V12:AA12"/>
    <mergeCell ref="AH12:AM12"/>
    <mergeCell ref="AN11:AS11"/>
    <mergeCell ref="AB11:AG11"/>
    <mergeCell ref="AB12:AG12"/>
    <mergeCell ref="AT11:AY11"/>
    <mergeCell ref="AN14:AS14"/>
    <mergeCell ref="AT14:AY14"/>
    <mergeCell ref="AN12:AS12"/>
    <mergeCell ref="AT12:AY12"/>
    <mergeCell ref="AN13:AS13"/>
    <mergeCell ref="AT13:AY13"/>
    <mergeCell ref="P14:U14"/>
    <mergeCell ref="V14:AA14"/>
    <mergeCell ref="AH14:AM14"/>
    <mergeCell ref="AB14:AG14"/>
    <mergeCell ref="V13:AA13"/>
    <mergeCell ref="AH13:AM13"/>
    <mergeCell ref="A15:N15"/>
    <mergeCell ref="P15:U15"/>
    <mergeCell ref="V15:AA15"/>
    <mergeCell ref="AH15:AM15"/>
    <mergeCell ref="A13:N13"/>
    <mergeCell ref="P13:U13"/>
    <mergeCell ref="AB13:AG13"/>
    <mergeCell ref="A14:N14"/>
    <mergeCell ref="P16:U16"/>
    <mergeCell ref="V16:AA16"/>
    <mergeCell ref="AH16:AM16"/>
    <mergeCell ref="AN15:AS15"/>
    <mergeCell ref="AB15:AG15"/>
    <mergeCell ref="AB16:AG16"/>
    <mergeCell ref="AT15:AY15"/>
    <mergeCell ref="AN18:AS18"/>
    <mergeCell ref="AT18:AY18"/>
    <mergeCell ref="AN16:AS16"/>
    <mergeCell ref="AT16:AY16"/>
    <mergeCell ref="AN17:AS17"/>
    <mergeCell ref="AT17:AY17"/>
    <mergeCell ref="P18:U18"/>
    <mergeCell ref="V18:AA18"/>
    <mergeCell ref="AH18:AM18"/>
    <mergeCell ref="AB18:AG18"/>
    <mergeCell ref="V17:AA17"/>
    <mergeCell ref="AH17:AM17"/>
    <mergeCell ref="A19:N19"/>
    <mergeCell ref="P19:U19"/>
    <mergeCell ref="V19:AA19"/>
    <mergeCell ref="AH19:AM19"/>
    <mergeCell ref="A17:N17"/>
    <mergeCell ref="P17:U17"/>
    <mergeCell ref="AB17:AG17"/>
    <mergeCell ref="A18:N18"/>
    <mergeCell ref="P20:U20"/>
    <mergeCell ref="V20:AA20"/>
    <mergeCell ref="AH20:AM20"/>
    <mergeCell ref="AN19:AS19"/>
    <mergeCell ref="AB19:AG19"/>
    <mergeCell ref="AB20:AG20"/>
    <mergeCell ref="AT19:AY19"/>
    <mergeCell ref="AN22:AS22"/>
    <mergeCell ref="AT22:AY22"/>
    <mergeCell ref="AN20:AS20"/>
    <mergeCell ref="AT20:AY20"/>
    <mergeCell ref="AN21:AS21"/>
    <mergeCell ref="AT21:AY21"/>
    <mergeCell ref="P22:U22"/>
    <mergeCell ref="V22:AA22"/>
    <mergeCell ref="AH22:AM22"/>
    <mergeCell ref="AB22:AG22"/>
    <mergeCell ref="V21:AA21"/>
    <mergeCell ref="AH21:AM21"/>
    <mergeCell ref="A23:N23"/>
    <mergeCell ref="P23:U23"/>
    <mergeCell ref="V23:AA23"/>
    <mergeCell ref="AH23:AM23"/>
    <mergeCell ref="A21:N21"/>
    <mergeCell ref="P21:U21"/>
    <mergeCell ref="AB21:AG21"/>
    <mergeCell ref="A22:N22"/>
    <mergeCell ref="P24:U24"/>
    <mergeCell ref="V24:AA24"/>
    <mergeCell ref="AH24:AM24"/>
    <mergeCell ref="AN23:AS23"/>
    <mergeCell ref="AB23:AG23"/>
    <mergeCell ref="AB24:AG24"/>
    <mergeCell ref="AT23:AY23"/>
    <mergeCell ref="AN26:AS26"/>
    <mergeCell ref="AT26:AY26"/>
    <mergeCell ref="AN24:AS24"/>
    <mergeCell ref="AT24:AY24"/>
    <mergeCell ref="AN25:AS25"/>
    <mergeCell ref="AT25:AY25"/>
    <mergeCell ref="P26:U26"/>
    <mergeCell ref="V26:AA26"/>
    <mergeCell ref="AH26:AM26"/>
    <mergeCell ref="AB26:AG26"/>
    <mergeCell ref="V25:AA25"/>
    <mergeCell ref="AH25:AM25"/>
    <mergeCell ref="A27:N27"/>
    <mergeCell ref="P27:U27"/>
    <mergeCell ref="V27:AA27"/>
    <mergeCell ref="AH27:AM27"/>
    <mergeCell ref="A25:N25"/>
    <mergeCell ref="P25:U25"/>
    <mergeCell ref="AB25:AG25"/>
    <mergeCell ref="A26:N26"/>
    <mergeCell ref="A28:N28"/>
    <mergeCell ref="P28:U28"/>
    <mergeCell ref="V28:AA28"/>
    <mergeCell ref="AH28:AM28"/>
    <mergeCell ref="AB28:AG28"/>
    <mergeCell ref="AT27:AY27"/>
    <mergeCell ref="AN30:AS30"/>
    <mergeCell ref="AT30:AY30"/>
    <mergeCell ref="AN28:AS28"/>
    <mergeCell ref="AT28:AY28"/>
    <mergeCell ref="AN29:AS29"/>
    <mergeCell ref="AT29:AY29"/>
    <mergeCell ref="V30:AA30"/>
    <mergeCell ref="AH30:AM30"/>
    <mergeCell ref="AB30:AG30"/>
    <mergeCell ref="AN27:AS27"/>
    <mergeCell ref="AB27:AG27"/>
    <mergeCell ref="V29:AA29"/>
    <mergeCell ref="AH29:AM29"/>
    <mergeCell ref="AB29:AG29"/>
    <mergeCell ref="A31:N31"/>
    <mergeCell ref="P31:U31"/>
    <mergeCell ref="A33:N33"/>
    <mergeCell ref="A32:N32"/>
    <mergeCell ref="P32:U32"/>
    <mergeCell ref="A29:N29"/>
    <mergeCell ref="P29:U29"/>
    <mergeCell ref="A30:N30"/>
    <mergeCell ref="P30:U30"/>
    <mergeCell ref="A41:N41"/>
    <mergeCell ref="P41:U41"/>
    <mergeCell ref="A42:N42"/>
    <mergeCell ref="P42:U42"/>
    <mergeCell ref="A43:N43"/>
    <mergeCell ref="P43:U43"/>
    <mergeCell ref="A44:N44"/>
    <mergeCell ref="P44:U44"/>
    <mergeCell ref="AT31:AY31"/>
    <mergeCell ref="AH32:AM32"/>
    <mergeCell ref="AN32:AS32"/>
    <mergeCell ref="AT32:AY32"/>
    <mergeCell ref="AN31:AS31"/>
    <mergeCell ref="V31:AA31"/>
    <mergeCell ref="AB31:AG31"/>
    <mergeCell ref="AH31:AM31"/>
    <mergeCell ref="AN33:AS33"/>
    <mergeCell ref="AH33:AM33"/>
    <mergeCell ref="V32:AA32"/>
    <mergeCell ref="AB32:AG32"/>
    <mergeCell ref="V33:AA33"/>
    <mergeCell ref="AB33:AG33"/>
    <mergeCell ref="A34:N34"/>
    <mergeCell ref="P34:U34"/>
    <mergeCell ref="V34:AA34"/>
    <mergeCell ref="AB34:AG34"/>
    <mergeCell ref="AH34:AM34"/>
    <mergeCell ref="AN34:AS34"/>
    <mergeCell ref="AT34:AY34"/>
    <mergeCell ref="P33:U33"/>
    <mergeCell ref="AT33:AY33"/>
    <mergeCell ref="A35:N35"/>
    <mergeCell ref="P35:U35"/>
    <mergeCell ref="V35:AA35"/>
    <mergeCell ref="AB35:AG35"/>
    <mergeCell ref="AH35:AM35"/>
    <mergeCell ref="AN35:AS35"/>
    <mergeCell ref="AT35:AY35"/>
    <mergeCell ref="AL38:AP41"/>
    <mergeCell ref="AQ38:AU41"/>
    <mergeCell ref="AV38:AZ41"/>
    <mergeCell ref="P40:U40"/>
    <mergeCell ref="X37:Z41"/>
    <mergeCell ref="AB38:AF41"/>
    <mergeCell ref="AG38:AK41"/>
    <mergeCell ref="P37:U39"/>
  </mergeCells>
  <printOptions/>
  <pageMargins left="0.24" right="0.5" top="0.41" bottom="0.53" header="0.15" footer="0.33"/>
  <pageSetup blackAndWhite="1" fitToHeight="1" fitToWidth="1" horizontalDpi="360" verticalDpi="360" orientation="landscape" paperSize="9" scale="74" r:id="rId1"/>
  <headerFooter alignWithMargins="0">
    <oddHeader>&amp;LSTA3KEP&amp;R2
</oddHeader>
    <oddFooter>&amp;C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G27"/>
  <sheetViews>
    <sheetView zoomScale="50" zoomScaleNormal="50" workbookViewId="0" topLeftCell="A1">
      <selection activeCell="A1" sqref="A1:C3"/>
    </sheetView>
  </sheetViews>
  <sheetFormatPr defaultColWidth="9.140625" defaultRowHeight="18.75" customHeight="1"/>
  <cols>
    <col min="1" max="2" width="2.28125" style="29" customWidth="1"/>
    <col min="3" max="3" width="2.8515625" style="29" customWidth="1"/>
    <col min="4" max="23" width="2.28125" style="29" customWidth="1"/>
    <col min="24" max="24" width="4.8515625" style="29" customWidth="1"/>
    <col min="25" max="16384" width="2.7109375" style="29" customWidth="1"/>
  </cols>
  <sheetData>
    <row r="1" spans="1:85" ht="18.75" customHeight="1" thickTop="1">
      <c r="A1" s="212" t="s">
        <v>24</v>
      </c>
      <c r="B1" s="213"/>
      <c r="C1" s="214"/>
      <c r="D1" s="224" t="s">
        <v>116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</row>
    <row r="2" spans="1:85" s="39" customFormat="1" ht="15.75" customHeight="1">
      <c r="A2" s="215"/>
      <c r="B2" s="216"/>
      <c r="C2" s="217"/>
      <c r="D2" s="223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37"/>
      <c r="P2" s="37"/>
      <c r="Q2" s="37"/>
      <c r="R2" s="38"/>
      <c r="S2" s="38"/>
      <c r="T2" s="38"/>
      <c r="U2" s="38"/>
      <c r="V2" s="38"/>
      <c r="W2" s="38"/>
      <c r="X2" s="28"/>
      <c r="Y2" s="249" t="s">
        <v>25</v>
      </c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 t="s">
        <v>26</v>
      </c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50" t="s">
        <v>85</v>
      </c>
      <c r="BF2" s="249"/>
      <c r="BG2" s="249"/>
      <c r="BH2" s="249"/>
      <c r="BI2" s="250" t="s">
        <v>86</v>
      </c>
      <c r="BJ2" s="249"/>
      <c r="BK2" s="249"/>
      <c r="BL2" s="249"/>
      <c r="BM2" s="250" t="s">
        <v>87</v>
      </c>
      <c r="BN2" s="249"/>
      <c r="BO2" s="249"/>
      <c r="BP2" s="249"/>
      <c r="BQ2" s="249" t="s">
        <v>27</v>
      </c>
      <c r="BR2" s="249"/>
      <c r="BS2" s="249"/>
      <c r="BT2" s="249"/>
      <c r="BU2" s="249" t="s">
        <v>19</v>
      </c>
      <c r="BV2" s="249"/>
      <c r="BW2" s="249"/>
      <c r="BX2" s="249"/>
      <c r="BY2" s="250" t="s">
        <v>158</v>
      </c>
      <c r="BZ2" s="249"/>
      <c r="CA2" s="249"/>
      <c r="CB2" s="249"/>
      <c r="CC2" s="250" t="s">
        <v>157</v>
      </c>
      <c r="CD2" s="249"/>
      <c r="CE2" s="249"/>
      <c r="CF2" s="249"/>
      <c r="CG2" s="28"/>
    </row>
    <row r="3" spans="1:85" s="39" customFormat="1" ht="15.75" customHeight="1" thickBot="1">
      <c r="A3" s="218"/>
      <c r="B3" s="219"/>
      <c r="C3" s="220"/>
      <c r="D3" s="223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7"/>
      <c r="P3" s="37"/>
      <c r="Q3" s="37"/>
      <c r="R3" s="38"/>
      <c r="S3" s="38"/>
      <c r="T3" s="38"/>
      <c r="U3" s="38"/>
      <c r="V3" s="38"/>
      <c r="W3" s="38"/>
      <c r="X3" s="28"/>
      <c r="Y3" s="249" t="s">
        <v>28</v>
      </c>
      <c r="Z3" s="249"/>
      <c r="AA3" s="249"/>
      <c r="AB3" s="249"/>
      <c r="AC3" s="249" t="s">
        <v>29</v>
      </c>
      <c r="AD3" s="249"/>
      <c r="AE3" s="249"/>
      <c r="AF3" s="249"/>
      <c r="AG3" s="249" t="s">
        <v>30</v>
      </c>
      <c r="AH3" s="249"/>
      <c r="AI3" s="249"/>
      <c r="AJ3" s="249"/>
      <c r="AK3" s="249" t="s">
        <v>31</v>
      </c>
      <c r="AL3" s="249"/>
      <c r="AM3" s="249"/>
      <c r="AN3" s="249"/>
      <c r="AO3" s="249" t="s">
        <v>28</v>
      </c>
      <c r="AP3" s="249"/>
      <c r="AQ3" s="249"/>
      <c r="AR3" s="249"/>
      <c r="AS3" s="249" t="s">
        <v>29</v>
      </c>
      <c r="AT3" s="249"/>
      <c r="AU3" s="249"/>
      <c r="AV3" s="249"/>
      <c r="AW3" s="249" t="s">
        <v>30</v>
      </c>
      <c r="AX3" s="249"/>
      <c r="AY3" s="249"/>
      <c r="AZ3" s="249"/>
      <c r="BA3" s="249" t="s">
        <v>31</v>
      </c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8"/>
    </row>
    <row r="4" spans="1:85" s="39" customFormat="1" ht="15.75" customHeight="1" thickTop="1">
      <c r="A4" s="28"/>
      <c r="B4" s="28"/>
      <c r="C4" s="28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8"/>
      <c r="T4" s="28"/>
      <c r="U4" s="28"/>
      <c r="V4" s="28"/>
      <c r="W4" s="28"/>
      <c r="X4" s="28"/>
      <c r="Y4" s="211">
        <v>1</v>
      </c>
      <c r="Z4" s="211"/>
      <c r="AA4" s="211"/>
      <c r="AB4" s="211"/>
      <c r="AC4" s="211">
        <v>2</v>
      </c>
      <c r="AD4" s="211"/>
      <c r="AE4" s="211"/>
      <c r="AF4" s="211"/>
      <c r="AG4" s="211">
        <v>3</v>
      </c>
      <c r="AH4" s="211"/>
      <c r="AI4" s="211"/>
      <c r="AJ4" s="211"/>
      <c r="AK4" s="211">
        <v>4</v>
      </c>
      <c r="AL4" s="211"/>
      <c r="AM4" s="211"/>
      <c r="AN4" s="211"/>
      <c r="AO4" s="211">
        <v>5</v>
      </c>
      <c r="AP4" s="211"/>
      <c r="AQ4" s="211"/>
      <c r="AR4" s="211"/>
      <c r="AS4" s="211">
        <v>6</v>
      </c>
      <c r="AT4" s="211"/>
      <c r="AU4" s="211"/>
      <c r="AV4" s="211"/>
      <c r="AW4" s="211">
        <v>7</v>
      </c>
      <c r="AX4" s="211"/>
      <c r="AY4" s="211"/>
      <c r="AZ4" s="211"/>
      <c r="BA4" s="211">
        <v>8</v>
      </c>
      <c r="BB4" s="211"/>
      <c r="BC4" s="211"/>
      <c r="BD4" s="211"/>
      <c r="BE4" s="211">
        <v>9</v>
      </c>
      <c r="BF4" s="211"/>
      <c r="BG4" s="211"/>
      <c r="BH4" s="211"/>
      <c r="BI4" s="211">
        <v>10</v>
      </c>
      <c r="BJ4" s="211"/>
      <c r="BK4" s="211"/>
      <c r="BL4" s="211"/>
      <c r="BM4" s="211">
        <v>11</v>
      </c>
      <c r="BN4" s="211"/>
      <c r="BO4" s="211"/>
      <c r="BP4" s="211"/>
      <c r="BQ4" s="211">
        <v>12</v>
      </c>
      <c r="BR4" s="211"/>
      <c r="BS4" s="211"/>
      <c r="BT4" s="211"/>
      <c r="BU4" s="251" t="s">
        <v>141</v>
      </c>
      <c r="BV4" s="211"/>
      <c r="BW4" s="211"/>
      <c r="BX4" s="211"/>
      <c r="BY4" s="263">
        <v>14</v>
      </c>
      <c r="BZ4" s="263"/>
      <c r="CA4" s="263"/>
      <c r="CB4" s="263"/>
      <c r="CC4" s="211">
        <v>15</v>
      </c>
      <c r="CD4" s="211"/>
      <c r="CE4" s="211"/>
      <c r="CF4" s="211"/>
      <c r="CG4" s="28"/>
    </row>
    <row r="5" spans="1:85" s="39" customFormat="1" ht="25.5" customHeight="1">
      <c r="A5" s="252" t="s">
        <v>32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30">
        <v>1</v>
      </c>
      <c r="Y5" s="248"/>
      <c r="Z5" s="170"/>
      <c r="AA5" s="170"/>
      <c r="AB5" s="170"/>
      <c r="AC5" s="248"/>
      <c r="AD5" s="170"/>
      <c r="AE5" s="170"/>
      <c r="AF5" s="170"/>
      <c r="AG5" s="248"/>
      <c r="AH5" s="170"/>
      <c r="AI5" s="170"/>
      <c r="AJ5" s="170"/>
      <c r="AK5" s="248"/>
      <c r="AL5" s="170"/>
      <c r="AM5" s="170"/>
      <c r="AN5" s="170"/>
      <c r="AO5" s="248"/>
      <c r="AP5" s="170"/>
      <c r="AQ5" s="170"/>
      <c r="AR5" s="170"/>
      <c r="AS5" s="248"/>
      <c r="AT5" s="170"/>
      <c r="AU5" s="170"/>
      <c r="AV5" s="170"/>
      <c r="AW5" s="248"/>
      <c r="AX5" s="170"/>
      <c r="AY5" s="170"/>
      <c r="AZ5" s="170"/>
      <c r="BA5" s="248"/>
      <c r="BB5" s="170"/>
      <c r="BC5" s="170"/>
      <c r="BD5" s="170"/>
      <c r="BE5" s="248"/>
      <c r="BF5" s="170"/>
      <c r="BG5" s="170"/>
      <c r="BH5" s="170"/>
      <c r="BI5" s="248"/>
      <c r="BJ5" s="170"/>
      <c r="BK5" s="170"/>
      <c r="BL5" s="170"/>
      <c r="BM5" s="248"/>
      <c r="BN5" s="170"/>
      <c r="BO5" s="170"/>
      <c r="BP5" s="170"/>
      <c r="BQ5" s="248"/>
      <c r="BR5" s="170"/>
      <c r="BS5" s="170"/>
      <c r="BT5" s="170"/>
      <c r="BU5" s="253">
        <f>SUM(Y5:BQ5)</f>
        <v>0</v>
      </c>
      <c r="BV5" s="254"/>
      <c r="BW5" s="254"/>
      <c r="BX5" s="254"/>
      <c r="BY5" s="260"/>
      <c r="BZ5" s="261"/>
      <c r="CA5" s="261"/>
      <c r="CB5" s="262"/>
      <c r="CC5" s="248"/>
      <c r="CD5" s="170"/>
      <c r="CE5" s="170"/>
      <c r="CF5" s="170"/>
      <c r="CG5" s="28"/>
    </row>
    <row r="6" spans="1:85" s="39" customFormat="1" ht="25.5" customHeight="1">
      <c r="A6" s="252" t="s">
        <v>33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30">
        <v>2</v>
      </c>
      <c r="Y6" s="248"/>
      <c r="Z6" s="170"/>
      <c r="AA6" s="170"/>
      <c r="AB6" s="170"/>
      <c r="AC6" s="248"/>
      <c r="AD6" s="170"/>
      <c r="AE6" s="170"/>
      <c r="AF6" s="170"/>
      <c r="AG6" s="248"/>
      <c r="AH6" s="170"/>
      <c r="AI6" s="170"/>
      <c r="AJ6" s="170"/>
      <c r="AK6" s="248"/>
      <c r="AL6" s="170"/>
      <c r="AM6" s="170"/>
      <c r="AN6" s="170"/>
      <c r="AO6" s="248"/>
      <c r="AP6" s="170"/>
      <c r="AQ6" s="170"/>
      <c r="AR6" s="170"/>
      <c r="AS6" s="248"/>
      <c r="AT6" s="170"/>
      <c r="AU6" s="170"/>
      <c r="AV6" s="170"/>
      <c r="AW6" s="248"/>
      <c r="AX6" s="170"/>
      <c r="AY6" s="170"/>
      <c r="AZ6" s="170"/>
      <c r="BA6" s="248"/>
      <c r="BB6" s="170"/>
      <c r="BC6" s="170"/>
      <c r="BD6" s="170"/>
      <c r="BE6" s="248"/>
      <c r="BF6" s="170"/>
      <c r="BG6" s="170"/>
      <c r="BH6" s="170"/>
      <c r="BI6" s="248"/>
      <c r="BJ6" s="170"/>
      <c r="BK6" s="170"/>
      <c r="BL6" s="170"/>
      <c r="BM6" s="248"/>
      <c r="BN6" s="170"/>
      <c r="BO6" s="170"/>
      <c r="BP6" s="170"/>
      <c r="BQ6" s="248"/>
      <c r="BR6" s="170"/>
      <c r="BS6" s="170"/>
      <c r="BT6" s="170"/>
      <c r="BU6" s="253">
        <f aca="true" t="shared" si="0" ref="BU6:BU26">SUM(Y6:BQ6)</f>
        <v>0</v>
      </c>
      <c r="BV6" s="254"/>
      <c r="BW6" s="254"/>
      <c r="BX6" s="254"/>
      <c r="BY6" s="260"/>
      <c r="BZ6" s="261"/>
      <c r="CA6" s="261"/>
      <c r="CB6" s="262"/>
      <c r="CC6" s="248"/>
      <c r="CD6" s="170"/>
      <c r="CE6" s="170"/>
      <c r="CF6" s="170"/>
      <c r="CG6" s="28"/>
    </row>
    <row r="7" spans="1:85" s="39" customFormat="1" ht="25.5" customHeight="1">
      <c r="A7" s="252" t="s">
        <v>34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30">
        <v>3</v>
      </c>
      <c r="Y7" s="248"/>
      <c r="Z7" s="170"/>
      <c r="AA7" s="170"/>
      <c r="AB7" s="170"/>
      <c r="AC7" s="248"/>
      <c r="AD7" s="170"/>
      <c r="AE7" s="170"/>
      <c r="AF7" s="170"/>
      <c r="AG7" s="248"/>
      <c r="AH7" s="170"/>
      <c r="AI7" s="170"/>
      <c r="AJ7" s="170"/>
      <c r="AK7" s="248"/>
      <c r="AL7" s="170"/>
      <c r="AM7" s="170"/>
      <c r="AN7" s="170"/>
      <c r="AO7" s="248"/>
      <c r="AP7" s="170"/>
      <c r="AQ7" s="170"/>
      <c r="AR7" s="170"/>
      <c r="AS7" s="248"/>
      <c r="AT7" s="170"/>
      <c r="AU7" s="170"/>
      <c r="AV7" s="170"/>
      <c r="AW7" s="248"/>
      <c r="AX7" s="170"/>
      <c r="AY7" s="170"/>
      <c r="AZ7" s="170"/>
      <c r="BA7" s="248"/>
      <c r="BB7" s="170"/>
      <c r="BC7" s="170"/>
      <c r="BD7" s="170"/>
      <c r="BE7" s="248"/>
      <c r="BF7" s="170"/>
      <c r="BG7" s="170"/>
      <c r="BH7" s="170"/>
      <c r="BI7" s="248"/>
      <c r="BJ7" s="170"/>
      <c r="BK7" s="170"/>
      <c r="BL7" s="170"/>
      <c r="BM7" s="248"/>
      <c r="BN7" s="170"/>
      <c r="BO7" s="170"/>
      <c r="BP7" s="170"/>
      <c r="BQ7" s="248"/>
      <c r="BR7" s="170"/>
      <c r="BS7" s="170"/>
      <c r="BT7" s="170"/>
      <c r="BU7" s="253">
        <f t="shared" si="0"/>
        <v>0</v>
      </c>
      <c r="BV7" s="254"/>
      <c r="BW7" s="254"/>
      <c r="BX7" s="254"/>
      <c r="BY7" s="264"/>
      <c r="BZ7" s="265"/>
      <c r="CA7" s="265"/>
      <c r="CB7" s="266"/>
      <c r="CC7" s="255"/>
      <c r="CD7" s="255"/>
      <c r="CE7" s="255"/>
      <c r="CF7" s="255"/>
      <c r="CG7" s="28"/>
    </row>
    <row r="8" spans="1:85" s="39" customFormat="1" ht="25.5" customHeight="1">
      <c r="A8" s="252" t="s">
        <v>35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30">
        <v>4</v>
      </c>
      <c r="Y8" s="248"/>
      <c r="Z8" s="170"/>
      <c r="AA8" s="170"/>
      <c r="AB8" s="170"/>
      <c r="AC8" s="248"/>
      <c r="AD8" s="170"/>
      <c r="AE8" s="170"/>
      <c r="AF8" s="170"/>
      <c r="AG8" s="248"/>
      <c r="AH8" s="170"/>
      <c r="AI8" s="170"/>
      <c r="AJ8" s="170"/>
      <c r="AK8" s="248"/>
      <c r="AL8" s="170"/>
      <c r="AM8" s="170"/>
      <c r="AN8" s="170"/>
      <c r="AO8" s="248"/>
      <c r="AP8" s="170"/>
      <c r="AQ8" s="170"/>
      <c r="AR8" s="170"/>
      <c r="AS8" s="248"/>
      <c r="AT8" s="170"/>
      <c r="AU8" s="170"/>
      <c r="AV8" s="170"/>
      <c r="AW8" s="248"/>
      <c r="AX8" s="170"/>
      <c r="AY8" s="170"/>
      <c r="AZ8" s="170"/>
      <c r="BA8" s="248"/>
      <c r="BB8" s="170"/>
      <c r="BC8" s="170"/>
      <c r="BD8" s="170"/>
      <c r="BE8" s="248"/>
      <c r="BF8" s="170"/>
      <c r="BG8" s="170"/>
      <c r="BH8" s="170"/>
      <c r="BI8" s="248"/>
      <c r="BJ8" s="170"/>
      <c r="BK8" s="170"/>
      <c r="BL8" s="170"/>
      <c r="BM8" s="248"/>
      <c r="BN8" s="170"/>
      <c r="BO8" s="170"/>
      <c r="BP8" s="170"/>
      <c r="BQ8" s="248"/>
      <c r="BR8" s="170"/>
      <c r="BS8" s="170"/>
      <c r="BT8" s="170"/>
      <c r="BU8" s="253">
        <f t="shared" si="0"/>
        <v>0</v>
      </c>
      <c r="BV8" s="254"/>
      <c r="BW8" s="254"/>
      <c r="BX8" s="254"/>
      <c r="BY8" s="260"/>
      <c r="BZ8" s="261"/>
      <c r="CA8" s="261"/>
      <c r="CB8" s="262"/>
      <c r="CC8" s="248"/>
      <c r="CD8" s="170"/>
      <c r="CE8" s="170"/>
      <c r="CF8" s="170"/>
      <c r="CG8" s="28"/>
    </row>
    <row r="9" spans="1:85" s="39" customFormat="1" ht="25.5" customHeight="1">
      <c r="A9" s="252" t="s">
        <v>37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30">
        <v>5</v>
      </c>
      <c r="Y9" s="172">
        <f>SUM(Y5:AB6,Y8)</f>
        <v>0</v>
      </c>
      <c r="Z9" s="172"/>
      <c r="AA9" s="172"/>
      <c r="AB9" s="172"/>
      <c r="AC9" s="172">
        <f>SUM(AC5:AF6,AC8)</f>
        <v>0</v>
      </c>
      <c r="AD9" s="172"/>
      <c r="AE9" s="172"/>
      <c r="AF9" s="172"/>
      <c r="AG9" s="172">
        <f>SUM(AG5:AJ6,AG8)</f>
        <v>0</v>
      </c>
      <c r="AH9" s="172"/>
      <c r="AI9" s="172"/>
      <c r="AJ9" s="172"/>
      <c r="AK9" s="172">
        <f>SUM(AK5:AN6,AK8)</f>
        <v>0</v>
      </c>
      <c r="AL9" s="172"/>
      <c r="AM9" s="172"/>
      <c r="AN9" s="172"/>
      <c r="AO9" s="172">
        <f>SUM(AO5:AR6,AO8)</f>
        <v>0</v>
      </c>
      <c r="AP9" s="172"/>
      <c r="AQ9" s="172"/>
      <c r="AR9" s="172"/>
      <c r="AS9" s="172">
        <f>SUM(AS5:AV6,AS8)</f>
        <v>0</v>
      </c>
      <c r="AT9" s="172"/>
      <c r="AU9" s="172"/>
      <c r="AV9" s="172"/>
      <c r="AW9" s="172">
        <f>SUM(AW5:AZ6,AW8)</f>
        <v>0</v>
      </c>
      <c r="AX9" s="172"/>
      <c r="AY9" s="172"/>
      <c r="AZ9" s="172"/>
      <c r="BA9" s="172">
        <f>SUM(BA5:BD6,BA8)</f>
        <v>0</v>
      </c>
      <c r="BB9" s="172"/>
      <c r="BC9" s="172"/>
      <c r="BD9" s="172"/>
      <c r="BE9" s="172">
        <f>SUM(BE5:BH6,BE8)</f>
        <v>0</v>
      </c>
      <c r="BF9" s="172"/>
      <c r="BG9" s="172"/>
      <c r="BH9" s="172"/>
      <c r="BI9" s="172">
        <f>SUM(BI5:BL6,BI8)</f>
        <v>0</v>
      </c>
      <c r="BJ9" s="172"/>
      <c r="BK9" s="172"/>
      <c r="BL9" s="172"/>
      <c r="BM9" s="172">
        <f>SUM(BM5:BP6,BM8)</f>
        <v>0</v>
      </c>
      <c r="BN9" s="172"/>
      <c r="BO9" s="172"/>
      <c r="BP9" s="172"/>
      <c r="BQ9" s="172">
        <f>SUM(BQ5:BT6,BQ8)</f>
        <v>0</v>
      </c>
      <c r="BR9" s="172"/>
      <c r="BS9" s="172"/>
      <c r="BT9" s="172"/>
      <c r="BU9" s="253">
        <f t="shared" si="0"/>
        <v>0</v>
      </c>
      <c r="BV9" s="254"/>
      <c r="BW9" s="254"/>
      <c r="BX9" s="254"/>
      <c r="BY9" s="267"/>
      <c r="BZ9" s="268"/>
      <c r="CA9" s="268"/>
      <c r="CB9" s="269"/>
      <c r="CC9" s="172">
        <f>SUM(CC5:CF6,CC8)</f>
        <v>0</v>
      </c>
      <c r="CD9" s="172"/>
      <c r="CE9" s="172"/>
      <c r="CF9" s="172"/>
      <c r="CG9" s="28"/>
    </row>
    <row r="10" spans="1:85" s="39" customFormat="1" ht="25.5" customHeight="1">
      <c r="A10" s="256" t="s">
        <v>88</v>
      </c>
      <c r="B10" s="259" t="s">
        <v>89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30">
        <v>6</v>
      </c>
      <c r="Y10" s="248"/>
      <c r="Z10" s="170"/>
      <c r="AA10" s="170"/>
      <c r="AB10" s="170"/>
      <c r="AC10" s="248"/>
      <c r="AD10" s="170"/>
      <c r="AE10" s="170"/>
      <c r="AF10" s="170"/>
      <c r="AG10" s="248"/>
      <c r="AH10" s="170"/>
      <c r="AI10" s="170"/>
      <c r="AJ10" s="170"/>
      <c r="AK10" s="248"/>
      <c r="AL10" s="170"/>
      <c r="AM10" s="170"/>
      <c r="AN10" s="170"/>
      <c r="AO10" s="248"/>
      <c r="AP10" s="170"/>
      <c r="AQ10" s="170"/>
      <c r="AR10" s="170"/>
      <c r="AS10" s="248"/>
      <c r="AT10" s="170"/>
      <c r="AU10" s="170"/>
      <c r="AV10" s="170"/>
      <c r="AW10" s="248"/>
      <c r="AX10" s="170"/>
      <c r="AY10" s="170"/>
      <c r="AZ10" s="170"/>
      <c r="BA10" s="248"/>
      <c r="BB10" s="170"/>
      <c r="BC10" s="170"/>
      <c r="BD10" s="170"/>
      <c r="BE10" s="248"/>
      <c r="BF10" s="170"/>
      <c r="BG10" s="170"/>
      <c r="BH10" s="170"/>
      <c r="BI10" s="248"/>
      <c r="BJ10" s="170"/>
      <c r="BK10" s="170"/>
      <c r="BL10" s="170"/>
      <c r="BM10" s="248"/>
      <c r="BN10" s="170"/>
      <c r="BO10" s="170"/>
      <c r="BP10" s="170"/>
      <c r="BQ10" s="248"/>
      <c r="BR10" s="170"/>
      <c r="BS10" s="170"/>
      <c r="BT10" s="170"/>
      <c r="BU10" s="253">
        <f t="shared" si="0"/>
        <v>0</v>
      </c>
      <c r="BV10" s="254"/>
      <c r="BW10" s="254"/>
      <c r="BX10" s="254"/>
      <c r="BY10" s="255"/>
      <c r="BZ10" s="255"/>
      <c r="CA10" s="255"/>
      <c r="CB10" s="255"/>
      <c r="CC10" s="248"/>
      <c r="CD10" s="170"/>
      <c r="CE10" s="170"/>
      <c r="CF10" s="170"/>
      <c r="CG10" s="28"/>
    </row>
    <row r="11" spans="1:85" s="39" customFormat="1" ht="25.5" customHeight="1">
      <c r="A11" s="257"/>
      <c r="B11" s="252" t="s">
        <v>90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30">
        <v>7</v>
      </c>
      <c r="Y11" s="248"/>
      <c r="Z11" s="170"/>
      <c r="AA11" s="170"/>
      <c r="AB11" s="170"/>
      <c r="AC11" s="248"/>
      <c r="AD11" s="170"/>
      <c r="AE11" s="170"/>
      <c r="AF11" s="170"/>
      <c r="AG11" s="248"/>
      <c r="AH11" s="170"/>
      <c r="AI11" s="170"/>
      <c r="AJ11" s="170"/>
      <c r="AK11" s="248"/>
      <c r="AL11" s="170"/>
      <c r="AM11" s="170"/>
      <c r="AN11" s="170"/>
      <c r="AO11" s="248"/>
      <c r="AP11" s="170"/>
      <c r="AQ11" s="170"/>
      <c r="AR11" s="170"/>
      <c r="AS11" s="248"/>
      <c r="AT11" s="170"/>
      <c r="AU11" s="170"/>
      <c r="AV11" s="170"/>
      <c r="AW11" s="248"/>
      <c r="AX11" s="170"/>
      <c r="AY11" s="170"/>
      <c r="AZ11" s="170"/>
      <c r="BA11" s="248"/>
      <c r="BB11" s="170"/>
      <c r="BC11" s="170"/>
      <c r="BD11" s="170"/>
      <c r="BE11" s="248"/>
      <c r="BF11" s="170"/>
      <c r="BG11" s="170"/>
      <c r="BH11" s="170"/>
      <c r="BI11" s="248"/>
      <c r="BJ11" s="170"/>
      <c r="BK11" s="170"/>
      <c r="BL11" s="170"/>
      <c r="BM11" s="248"/>
      <c r="BN11" s="170"/>
      <c r="BO11" s="170"/>
      <c r="BP11" s="170"/>
      <c r="BQ11" s="248"/>
      <c r="BR11" s="170"/>
      <c r="BS11" s="170"/>
      <c r="BT11" s="170"/>
      <c r="BU11" s="253">
        <f t="shared" si="0"/>
        <v>0</v>
      </c>
      <c r="BV11" s="254"/>
      <c r="BW11" s="254"/>
      <c r="BX11" s="254"/>
      <c r="BY11" s="260"/>
      <c r="BZ11" s="261"/>
      <c r="CA11" s="261"/>
      <c r="CB11" s="262"/>
      <c r="CC11" s="255"/>
      <c r="CD11" s="255"/>
      <c r="CE11" s="255"/>
      <c r="CF11" s="255"/>
      <c r="CG11" s="28"/>
    </row>
    <row r="12" spans="1:85" s="39" customFormat="1" ht="25.5" customHeight="1">
      <c r="A12" s="257"/>
      <c r="B12" s="252" t="s">
        <v>91</v>
      </c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30">
        <v>8</v>
      </c>
      <c r="Y12" s="248"/>
      <c r="Z12" s="170"/>
      <c r="AA12" s="170"/>
      <c r="AB12" s="170"/>
      <c r="AC12" s="248"/>
      <c r="AD12" s="170"/>
      <c r="AE12" s="170"/>
      <c r="AF12" s="170"/>
      <c r="AG12" s="248"/>
      <c r="AH12" s="170"/>
      <c r="AI12" s="170"/>
      <c r="AJ12" s="170"/>
      <c r="AK12" s="248"/>
      <c r="AL12" s="170"/>
      <c r="AM12" s="170"/>
      <c r="AN12" s="170"/>
      <c r="AO12" s="248"/>
      <c r="AP12" s="170"/>
      <c r="AQ12" s="170"/>
      <c r="AR12" s="170"/>
      <c r="AS12" s="248"/>
      <c r="AT12" s="170"/>
      <c r="AU12" s="170"/>
      <c r="AV12" s="170"/>
      <c r="AW12" s="248"/>
      <c r="AX12" s="170"/>
      <c r="AY12" s="170"/>
      <c r="AZ12" s="170"/>
      <c r="BA12" s="248"/>
      <c r="BB12" s="170"/>
      <c r="BC12" s="170"/>
      <c r="BD12" s="170"/>
      <c r="BE12" s="248"/>
      <c r="BF12" s="170"/>
      <c r="BG12" s="170"/>
      <c r="BH12" s="170"/>
      <c r="BI12" s="248"/>
      <c r="BJ12" s="170"/>
      <c r="BK12" s="170"/>
      <c r="BL12" s="170"/>
      <c r="BM12" s="248"/>
      <c r="BN12" s="170"/>
      <c r="BO12" s="170"/>
      <c r="BP12" s="170"/>
      <c r="BQ12" s="248"/>
      <c r="BR12" s="170"/>
      <c r="BS12" s="170"/>
      <c r="BT12" s="170"/>
      <c r="BU12" s="253">
        <f t="shared" si="0"/>
        <v>0</v>
      </c>
      <c r="BV12" s="254"/>
      <c r="BW12" s="254"/>
      <c r="BX12" s="254"/>
      <c r="BY12" s="260"/>
      <c r="BZ12" s="261"/>
      <c r="CA12" s="261"/>
      <c r="CB12" s="262"/>
      <c r="CC12" s="255"/>
      <c r="CD12" s="255"/>
      <c r="CE12" s="255"/>
      <c r="CF12" s="255"/>
      <c r="CG12" s="28"/>
    </row>
    <row r="13" spans="1:85" s="39" customFormat="1" ht="25.5" customHeight="1">
      <c r="A13" s="257"/>
      <c r="B13" s="186" t="s">
        <v>92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30">
        <v>9</v>
      </c>
      <c r="Y13" s="248"/>
      <c r="Z13" s="170"/>
      <c r="AA13" s="170"/>
      <c r="AB13" s="170"/>
      <c r="AC13" s="248"/>
      <c r="AD13" s="170"/>
      <c r="AE13" s="170"/>
      <c r="AF13" s="170"/>
      <c r="AG13" s="248"/>
      <c r="AH13" s="170"/>
      <c r="AI13" s="170"/>
      <c r="AJ13" s="170"/>
      <c r="AK13" s="248"/>
      <c r="AL13" s="170"/>
      <c r="AM13" s="170"/>
      <c r="AN13" s="170"/>
      <c r="AO13" s="248"/>
      <c r="AP13" s="170"/>
      <c r="AQ13" s="170"/>
      <c r="AR13" s="170"/>
      <c r="AS13" s="248"/>
      <c r="AT13" s="170"/>
      <c r="AU13" s="170"/>
      <c r="AV13" s="170"/>
      <c r="AW13" s="248"/>
      <c r="AX13" s="170"/>
      <c r="AY13" s="170"/>
      <c r="AZ13" s="170"/>
      <c r="BA13" s="248"/>
      <c r="BB13" s="170"/>
      <c r="BC13" s="170"/>
      <c r="BD13" s="170"/>
      <c r="BE13" s="248"/>
      <c r="BF13" s="170"/>
      <c r="BG13" s="170"/>
      <c r="BH13" s="170"/>
      <c r="BI13" s="248"/>
      <c r="BJ13" s="170"/>
      <c r="BK13" s="170"/>
      <c r="BL13" s="170"/>
      <c r="BM13" s="248"/>
      <c r="BN13" s="170"/>
      <c r="BO13" s="170"/>
      <c r="BP13" s="170"/>
      <c r="BQ13" s="248"/>
      <c r="BR13" s="170"/>
      <c r="BS13" s="170"/>
      <c r="BT13" s="170"/>
      <c r="BU13" s="253">
        <f t="shared" si="0"/>
        <v>0</v>
      </c>
      <c r="BV13" s="254"/>
      <c r="BW13" s="254"/>
      <c r="BX13" s="254"/>
      <c r="BY13" s="260"/>
      <c r="BZ13" s="261"/>
      <c r="CA13" s="261"/>
      <c r="CB13" s="262"/>
      <c r="CC13" s="248"/>
      <c r="CD13" s="170"/>
      <c r="CE13" s="170"/>
      <c r="CF13" s="170"/>
      <c r="CG13" s="28"/>
    </row>
    <row r="14" spans="1:85" s="39" customFormat="1" ht="25.5" customHeight="1">
      <c r="A14" s="257"/>
      <c r="B14" s="252" t="s">
        <v>93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30">
        <v>10</v>
      </c>
      <c r="Y14" s="248"/>
      <c r="Z14" s="170"/>
      <c r="AA14" s="170"/>
      <c r="AB14" s="170"/>
      <c r="AC14" s="248"/>
      <c r="AD14" s="170"/>
      <c r="AE14" s="170"/>
      <c r="AF14" s="170"/>
      <c r="AG14" s="248"/>
      <c r="AH14" s="170"/>
      <c r="AI14" s="170"/>
      <c r="AJ14" s="170"/>
      <c r="AK14" s="248"/>
      <c r="AL14" s="170"/>
      <c r="AM14" s="170"/>
      <c r="AN14" s="170"/>
      <c r="AO14" s="248"/>
      <c r="AP14" s="170"/>
      <c r="AQ14" s="170"/>
      <c r="AR14" s="170"/>
      <c r="AS14" s="248"/>
      <c r="AT14" s="170"/>
      <c r="AU14" s="170"/>
      <c r="AV14" s="170"/>
      <c r="AW14" s="248"/>
      <c r="AX14" s="170"/>
      <c r="AY14" s="170"/>
      <c r="AZ14" s="170"/>
      <c r="BA14" s="248"/>
      <c r="BB14" s="170"/>
      <c r="BC14" s="170"/>
      <c r="BD14" s="170"/>
      <c r="BE14" s="248"/>
      <c r="BF14" s="170"/>
      <c r="BG14" s="170"/>
      <c r="BH14" s="170"/>
      <c r="BI14" s="248"/>
      <c r="BJ14" s="170"/>
      <c r="BK14" s="170"/>
      <c r="BL14" s="170"/>
      <c r="BM14" s="248"/>
      <c r="BN14" s="170"/>
      <c r="BO14" s="170"/>
      <c r="BP14" s="170"/>
      <c r="BQ14" s="248"/>
      <c r="BR14" s="170"/>
      <c r="BS14" s="170"/>
      <c r="BT14" s="170"/>
      <c r="BU14" s="253">
        <f t="shared" si="0"/>
        <v>0</v>
      </c>
      <c r="BV14" s="254"/>
      <c r="BW14" s="254"/>
      <c r="BX14" s="254"/>
      <c r="BY14" s="260"/>
      <c r="BZ14" s="261"/>
      <c r="CA14" s="261"/>
      <c r="CB14" s="262"/>
      <c r="CC14" s="248"/>
      <c r="CD14" s="170"/>
      <c r="CE14" s="170"/>
      <c r="CF14" s="170"/>
      <c r="CG14" s="28"/>
    </row>
    <row r="15" spans="1:85" s="39" customFormat="1" ht="25.5" customHeight="1">
      <c r="A15" s="257"/>
      <c r="B15" s="186" t="s">
        <v>94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30">
        <v>11</v>
      </c>
      <c r="Y15" s="248"/>
      <c r="Z15" s="170"/>
      <c r="AA15" s="170"/>
      <c r="AB15" s="170"/>
      <c r="AC15" s="248"/>
      <c r="AD15" s="170"/>
      <c r="AE15" s="170"/>
      <c r="AF15" s="170"/>
      <c r="AG15" s="248"/>
      <c r="AH15" s="170"/>
      <c r="AI15" s="170"/>
      <c r="AJ15" s="170"/>
      <c r="AK15" s="248"/>
      <c r="AL15" s="170"/>
      <c r="AM15" s="170"/>
      <c r="AN15" s="170"/>
      <c r="AO15" s="248"/>
      <c r="AP15" s="170"/>
      <c r="AQ15" s="170"/>
      <c r="AR15" s="170"/>
      <c r="AS15" s="248"/>
      <c r="AT15" s="170"/>
      <c r="AU15" s="170"/>
      <c r="AV15" s="170"/>
      <c r="AW15" s="248"/>
      <c r="AX15" s="170"/>
      <c r="AY15" s="170"/>
      <c r="AZ15" s="170"/>
      <c r="BA15" s="248"/>
      <c r="BB15" s="170"/>
      <c r="BC15" s="170"/>
      <c r="BD15" s="170"/>
      <c r="BE15" s="248"/>
      <c r="BF15" s="170"/>
      <c r="BG15" s="170"/>
      <c r="BH15" s="170"/>
      <c r="BI15" s="248"/>
      <c r="BJ15" s="170"/>
      <c r="BK15" s="170"/>
      <c r="BL15" s="170"/>
      <c r="BM15" s="248"/>
      <c r="BN15" s="170"/>
      <c r="BO15" s="170"/>
      <c r="BP15" s="170"/>
      <c r="BQ15" s="248"/>
      <c r="BR15" s="170"/>
      <c r="BS15" s="170"/>
      <c r="BT15" s="170"/>
      <c r="BU15" s="253">
        <f t="shared" si="0"/>
        <v>0</v>
      </c>
      <c r="BV15" s="254"/>
      <c r="BW15" s="254"/>
      <c r="BX15" s="254"/>
      <c r="BY15" s="260"/>
      <c r="BZ15" s="261"/>
      <c r="CA15" s="261"/>
      <c r="CB15" s="262"/>
      <c r="CC15" s="248"/>
      <c r="CD15" s="170"/>
      <c r="CE15" s="170"/>
      <c r="CF15" s="170"/>
      <c r="CG15" s="28"/>
    </row>
    <row r="16" spans="1:85" s="39" customFormat="1" ht="25.5" customHeight="1">
      <c r="A16" s="257"/>
      <c r="B16" s="186" t="s">
        <v>95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30">
        <v>12</v>
      </c>
      <c r="Y16" s="248"/>
      <c r="Z16" s="170"/>
      <c r="AA16" s="170"/>
      <c r="AB16" s="170"/>
      <c r="AC16" s="248"/>
      <c r="AD16" s="170"/>
      <c r="AE16" s="170"/>
      <c r="AF16" s="170"/>
      <c r="AG16" s="248"/>
      <c r="AH16" s="170"/>
      <c r="AI16" s="170"/>
      <c r="AJ16" s="170"/>
      <c r="AK16" s="248"/>
      <c r="AL16" s="170"/>
      <c r="AM16" s="170"/>
      <c r="AN16" s="170"/>
      <c r="AO16" s="248"/>
      <c r="AP16" s="170"/>
      <c r="AQ16" s="170"/>
      <c r="AR16" s="170"/>
      <c r="AS16" s="248"/>
      <c r="AT16" s="170"/>
      <c r="AU16" s="170"/>
      <c r="AV16" s="170"/>
      <c r="AW16" s="248"/>
      <c r="AX16" s="170"/>
      <c r="AY16" s="170"/>
      <c r="AZ16" s="170"/>
      <c r="BA16" s="248"/>
      <c r="BB16" s="170"/>
      <c r="BC16" s="170"/>
      <c r="BD16" s="170"/>
      <c r="BE16" s="248"/>
      <c r="BF16" s="170"/>
      <c r="BG16" s="170"/>
      <c r="BH16" s="170"/>
      <c r="BI16" s="248"/>
      <c r="BJ16" s="170"/>
      <c r="BK16" s="170"/>
      <c r="BL16" s="170"/>
      <c r="BM16" s="248"/>
      <c r="BN16" s="170"/>
      <c r="BO16" s="170"/>
      <c r="BP16" s="170"/>
      <c r="BQ16" s="248"/>
      <c r="BR16" s="170"/>
      <c r="BS16" s="170"/>
      <c r="BT16" s="170"/>
      <c r="BU16" s="253">
        <f t="shared" si="0"/>
        <v>0</v>
      </c>
      <c r="BV16" s="254"/>
      <c r="BW16" s="254"/>
      <c r="BX16" s="254"/>
      <c r="BY16" s="260"/>
      <c r="BZ16" s="261"/>
      <c r="CA16" s="261"/>
      <c r="CB16" s="262"/>
      <c r="CC16" s="248"/>
      <c r="CD16" s="170"/>
      <c r="CE16" s="170"/>
      <c r="CF16" s="170"/>
      <c r="CG16" s="28"/>
    </row>
    <row r="17" spans="1:85" s="39" customFormat="1" ht="25.5" customHeight="1">
      <c r="A17" s="257"/>
      <c r="B17" s="186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30">
        <v>13</v>
      </c>
      <c r="Y17" s="248"/>
      <c r="Z17" s="170"/>
      <c r="AA17" s="170"/>
      <c r="AB17" s="170"/>
      <c r="AC17" s="248"/>
      <c r="AD17" s="170"/>
      <c r="AE17" s="170"/>
      <c r="AF17" s="170"/>
      <c r="AG17" s="248"/>
      <c r="AH17" s="170"/>
      <c r="AI17" s="170"/>
      <c r="AJ17" s="170"/>
      <c r="AK17" s="248"/>
      <c r="AL17" s="170"/>
      <c r="AM17" s="170"/>
      <c r="AN17" s="170"/>
      <c r="AO17" s="248"/>
      <c r="AP17" s="170"/>
      <c r="AQ17" s="170"/>
      <c r="AR17" s="170"/>
      <c r="AS17" s="248"/>
      <c r="AT17" s="170"/>
      <c r="AU17" s="170"/>
      <c r="AV17" s="170"/>
      <c r="AW17" s="248"/>
      <c r="AX17" s="170"/>
      <c r="AY17" s="170"/>
      <c r="AZ17" s="170"/>
      <c r="BA17" s="248"/>
      <c r="BB17" s="170"/>
      <c r="BC17" s="170"/>
      <c r="BD17" s="170"/>
      <c r="BE17" s="248"/>
      <c r="BF17" s="170"/>
      <c r="BG17" s="170"/>
      <c r="BH17" s="170"/>
      <c r="BI17" s="248"/>
      <c r="BJ17" s="170"/>
      <c r="BK17" s="170"/>
      <c r="BL17" s="170"/>
      <c r="BM17" s="248"/>
      <c r="BN17" s="170"/>
      <c r="BO17" s="170"/>
      <c r="BP17" s="170"/>
      <c r="BQ17" s="248"/>
      <c r="BR17" s="170"/>
      <c r="BS17" s="170"/>
      <c r="BT17" s="170"/>
      <c r="BU17" s="253">
        <f t="shared" si="0"/>
        <v>0</v>
      </c>
      <c r="BV17" s="254"/>
      <c r="BW17" s="254"/>
      <c r="BX17" s="254"/>
      <c r="BY17" s="260"/>
      <c r="BZ17" s="261"/>
      <c r="CA17" s="261"/>
      <c r="CB17" s="262"/>
      <c r="CC17" s="248"/>
      <c r="CD17" s="170"/>
      <c r="CE17" s="170"/>
      <c r="CF17" s="170"/>
      <c r="CG17" s="28"/>
    </row>
    <row r="18" spans="1:85" s="39" customFormat="1" ht="25.5" customHeight="1">
      <c r="A18" s="257"/>
      <c r="B18" s="186" t="s">
        <v>97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30">
        <v>14</v>
      </c>
      <c r="Y18" s="248"/>
      <c r="Z18" s="170"/>
      <c r="AA18" s="170"/>
      <c r="AB18" s="170"/>
      <c r="AC18" s="248"/>
      <c r="AD18" s="170"/>
      <c r="AE18" s="170"/>
      <c r="AF18" s="170"/>
      <c r="AG18" s="248"/>
      <c r="AH18" s="170"/>
      <c r="AI18" s="170"/>
      <c r="AJ18" s="170"/>
      <c r="AK18" s="248"/>
      <c r="AL18" s="170"/>
      <c r="AM18" s="170"/>
      <c r="AN18" s="170"/>
      <c r="AO18" s="248"/>
      <c r="AP18" s="170"/>
      <c r="AQ18" s="170"/>
      <c r="AR18" s="170"/>
      <c r="AS18" s="248"/>
      <c r="AT18" s="170"/>
      <c r="AU18" s="170"/>
      <c r="AV18" s="170"/>
      <c r="AW18" s="248"/>
      <c r="AX18" s="170"/>
      <c r="AY18" s="170"/>
      <c r="AZ18" s="170"/>
      <c r="BA18" s="248"/>
      <c r="BB18" s="170"/>
      <c r="BC18" s="170"/>
      <c r="BD18" s="170"/>
      <c r="BE18" s="248"/>
      <c r="BF18" s="170"/>
      <c r="BG18" s="170"/>
      <c r="BH18" s="170"/>
      <c r="BI18" s="248"/>
      <c r="BJ18" s="170"/>
      <c r="BK18" s="170"/>
      <c r="BL18" s="170"/>
      <c r="BM18" s="248"/>
      <c r="BN18" s="170"/>
      <c r="BO18" s="170"/>
      <c r="BP18" s="170"/>
      <c r="BQ18" s="248"/>
      <c r="BR18" s="170"/>
      <c r="BS18" s="170"/>
      <c r="BT18" s="170"/>
      <c r="BU18" s="253">
        <f t="shared" si="0"/>
        <v>0</v>
      </c>
      <c r="BV18" s="254"/>
      <c r="BW18" s="254"/>
      <c r="BX18" s="254"/>
      <c r="BY18" s="260"/>
      <c r="BZ18" s="261"/>
      <c r="CA18" s="261"/>
      <c r="CB18" s="262"/>
      <c r="CC18" s="248"/>
      <c r="CD18" s="170"/>
      <c r="CE18" s="170"/>
      <c r="CF18" s="170"/>
      <c r="CG18" s="28"/>
    </row>
    <row r="19" spans="1:85" s="39" customFormat="1" ht="25.5" customHeight="1">
      <c r="A19" s="257"/>
      <c r="B19" s="186" t="s">
        <v>98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30">
        <v>15</v>
      </c>
      <c r="Y19" s="248"/>
      <c r="Z19" s="170"/>
      <c r="AA19" s="170"/>
      <c r="AB19" s="170"/>
      <c r="AC19" s="248"/>
      <c r="AD19" s="170"/>
      <c r="AE19" s="170"/>
      <c r="AF19" s="170"/>
      <c r="AG19" s="248"/>
      <c r="AH19" s="170"/>
      <c r="AI19" s="170"/>
      <c r="AJ19" s="170"/>
      <c r="AK19" s="248"/>
      <c r="AL19" s="170"/>
      <c r="AM19" s="170"/>
      <c r="AN19" s="170"/>
      <c r="AO19" s="248"/>
      <c r="AP19" s="170"/>
      <c r="AQ19" s="170"/>
      <c r="AR19" s="170"/>
      <c r="AS19" s="248"/>
      <c r="AT19" s="170"/>
      <c r="AU19" s="170"/>
      <c r="AV19" s="170"/>
      <c r="AW19" s="248"/>
      <c r="AX19" s="170"/>
      <c r="AY19" s="170"/>
      <c r="AZ19" s="170"/>
      <c r="BA19" s="248"/>
      <c r="BB19" s="170"/>
      <c r="BC19" s="170"/>
      <c r="BD19" s="170"/>
      <c r="BE19" s="248"/>
      <c r="BF19" s="170"/>
      <c r="BG19" s="170"/>
      <c r="BH19" s="170"/>
      <c r="BI19" s="248"/>
      <c r="BJ19" s="170"/>
      <c r="BK19" s="170"/>
      <c r="BL19" s="170"/>
      <c r="BM19" s="248"/>
      <c r="BN19" s="170"/>
      <c r="BO19" s="170"/>
      <c r="BP19" s="170"/>
      <c r="BQ19" s="248"/>
      <c r="BR19" s="170"/>
      <c r="BS19" s="170"/>
      <c r="BT19" s="170"/>
      <c r="BU19" s="253">
        <f t="shared" si="0"/>
        <v>0</v>
      </c>
      <c r="BV19" s="254"/>
      <c r="BW19" s="254"/>
      <c r="BX19" s="254"/>
      <c r="BY19" s="260"/>
      <c r="BZ19" s="261"/>
      <c r="CA19" s="261"/>
      <c r="CB19" s="262"/>
      <c r="CC19" s="248"/>
      <c r="CD19" s="170"/>
      <c r="CE19" s="170"/>
      <c r="CF19" s="170"/>
      <c r="CG19" s="28"/>
    </row>
    <row r="20" spans="1:85" s="39" customFormat="1" ht="25.5" customHeight="1">
      <c r="A20" s="257"/>
      <c r="B20" s="186" t="s">
        <v>99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30">
        <v>16</v>
      </c>
      <c r="Y20" s="248"/>
      <c r="Z20" s="170"/>
      <c r="AA20" s="170"/>
      <c r="AB20" s="170"/>
      <c r="AC20" s="248"/>
      <c r="AD20" s="170"/>
      <c r="AE20" s="170"/>
      <c r="AF20" s="170"/>
      <c r="AG20" s="248"/>
      <c r="AH20" s="170"/>
      <c r="AI20" s="170"/>
      <c r="AJ20" s="170"/>
      <c r="AK20" s="248"/>
      <c r="AL20" s="170"/>
      <c r="AM20" s="170"/>
      <c r="AN20" s="170"/>
      <c r="AO20" s="248"/>
      <c r="AP20" s="170"/>
      <c r="AQ20" s="170"/>
      <c r="AR20" s="170"/>
      <c r="AS20" s="248"/>
      <c r="AT20" s="170"/>
      <c r="AU20" s="170"/>
      <c r="AV20" s="170"/>
      <c r="AW20" s="248"/>
      <c r="AX20" s="170"/>
      <c r="AY20" s="170"/>
      <c r="AZ20" s="170"/>
      <c r="BA20" s="248"/>
      <c r="BB20" s="170"/>
      <c r="BC20" s="170"/>
      <c r="BD20" s="170"/>
      <c r="BE20" s="248"/>
      <c r="BF20" s="170"/>
      <c r="BG20" s="170"/>
      <c r="BH20" s="170"/>
      <c r="BI20" s="248"/>
      <c r="BJ20" s="170"/>
      <c r="BK20" s="170"/>
      <c r="BL20" s="170"/>
      <c r="BM20" s="248"/>
      <c r="BN20" s="170"/>
      <c r="BO20" s="170"/>
      <c r="BP20" s="170"/>
      <c r="BQ20" s="248"/>
      <c r="BR20" s="170"/>
      <c r="BS20" s="170"/>
      <c r="BT20" s="170"/>
      <c r="BU20" s="253">
        <f t="shared" si="0"/>
        <v>0</v>
      </c>
      <c r="BV20" s="254"/>
      <c r="BW20" s="254"/>
      <c r="BX20" s="254"/>
      <c r="BY20" s="260"/>
      <c r="BZ20" s="261"/>
      <c r="CA20" s="261"/>
      <c r="CB20" s="262"/>
      <c r="CC20" s="248"/>
      <c r="CD20" s="170"/>
      <c r="CE20" s="170"/>
      <c r="CF20" s="170"/>
      <c r="CG20" s="28"/>
    </row>
    <row r="21" spans="1:85" s="39" customFormat="1" ht="25.5" customHeight="1">
      <c r="A21" s="257"/>
      <c r="B21" s="186" t="s">
        <v>100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30">
        <v>17</v>
      </c>
      <c r="Y21" s="248"/>
      <c r="Z21" s="170"/>
      <c r="AA21" s="170"/>
      <c r="AB21" s="170"/>
      <c r="AC21" s="248"/>
      <c r="AD21" s="170"/>
      <c r="AE21" s="170"/>
      <c r="AF21" s="170"/>
      <c r="AG21" s="248"/>
      <c r="AH21" s="170"/>
      <c r="AI21" s="170"/>
      <c r="AJ21" s="170"/>
      <c r="AK21" s="248"/>
      <c r="AL21" s="170"/>
      <c r="AM21" s="170"/>
      <c r="AN21" s="170"/>
      <c r="AO21" s="248"/>
      <c r="AP21" s="170"/>
      <c r="AQ21" s="170"/>
      <c r="AR21" s="170"/>
      <c r="AS21" s="248"/>
      <c r="AT21" s="170"/>
      <c r="AU21" s="170"/>
      <c r="AV21" s="170"/>
      <c r="AW21" s="248"/>
      <c r="AX21" s="170"/>
      <c r="AY21" s="170"/>
      <c r="AZ21" s="170"/>
      <c r="BA21" s="248"/>
      <c r="BB21" s="170"/>
      <c r="BC21" s="170"/>
      <c r="BD21" s="170"/>
      <c r="BE21" s="248"/>
      <c r="BF21" s="170"/>
      <c r="BG21" s="170"/>
      <c r="BH21" s="170"/>
      <c r="BI21" s="248"/>
      <c r="BJ21" s="170"/>
      <c r="BK21" s="170"/>
      <c r="BL21" s="170"/>
      <c r="BM21" s="248"/>
      <c r="BN21" s="170"/>
      <c r="BO21" s="170"/>
      <c r="BP21" s="170"/>
      <c r="BQ21" s="248"/>
      <c r="BR21" s="170"/>
      <c r="BS21" s="170"/>
      <c r="BT21" s="170"/>
      <c r="BU21" s="253">
        <f t="shared" si="0"/>
        <v>0</v>
      </c>
      <c r="BV21" s="254"/>
      <c r="BW21" s="254"/>
      <c r="BX21" s="254"/>
      <c r="BY21" s="260"/>
      <c r="BZ21" s="261"/>
      <c r="CA21" s="261"/>
      <c r="CB21" s="262"/>
      <c r="CC21" s="248"/>
      <c r="CD21" s="170"/>
      <c r="CE21" s="170"/>
      <c r="CF21" s="170"/>
      <c r="CG21" s="28"/>
    </row>
    <row r="22" spans="1:85" s="39" customFormat="1" ht="25.5" customHeight="1">
      <c r="A22" s="257"/>
      <c r="B22" s="252" t="s">
        <v>101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30">
        <v>18</v>
      </c>
      <c r="Y22" s="248"/>
      <c r="Z22" s="170"/>
      <c r="AA22" s="170"/>
      <c r="AB22" s="170"/>
      <c r="AC22" s="248"/>
      <c r="AD22" s="170"/>
      <c r="AE22" s="170"/>
      <c r="AF22" s="170"/>
      <c r="AG22" s="248"/>
      <c r="AH22" s="170"/>
      <c r="AI22" s="170"/>
      <c r="AJ22" s="170"/>
      <c r="AK22" s="248"/>
      <c r="AL22" s="170"/>
      <c r="AM22" s="170"/>
      <c r="AN22" s="170"/>
      <c r="AO22" s="248"/>
      <c r="AP22" s="170"/>
      <c r="AQ22" s="170"/>
      <c r="AR22" s="170"/>
      <c r="AS22" s="248"/>
      <c r="AT22" s="170"/>
      <c r="AU22" s="170"/>
      <c r="AV22" s="170"/>
      <c r="AW22" s="248"/>
      <c r="AX22" s="170"/>
      <c r="AY22" s="170"/>
      <c r="AZ22" s="170"/>
      <c r="BA22" s="248"/>
      <c r="BB22" s="170"/>
      <c r="BC22" s="170"/>
      <c r="BD22" s="170"/>
      <c r="BE22" s="248"/>
      <c r="BF22" s="170"/>
      <c r="BG22" s="170"/>
      <c r="BH22" s="170"/>
      <c r="BI22" s="248"/>
      <c r="BJ22" s="170"/>
      <c r="BK22" s="170"/>
      <c r="BL22" s="170"/>
      <c r="BM22" s="248"/>
      <c r="BN22" s="170"/>
      <c r="BO22" s="170"/>
      <c r="BP22" s="170"/>
      <c r="BQ22" s="248"/>
      <c r="BR22" s="170"/>
      <c r="BS22" s="170"/>
      <c r="BT22" s="170"/>
      <c r="BU22" s="253">
        <f t="shared" si="0"/>
        <v>0</v>
      </c>
      <c r="BV22" s="254"/>
      <c r="BW22" s="254"/>
      <c r="BX22" s="254"/>
      <c r="BY22" s="260"/>
      <c r="BZ22" s="261"/>
      <c r="CA22" s="261"/>
      <c r="CB22" s="262"/>
      <c r="CC22" s="248"/>
      <c r="CD22" s="170"/>
      <c r="CE22" s="170"/>
      <c r="CF22" s="170"/>
      <c r="CG22" s="28"/>
    </row>
    <row r="23" spans="1:85" s="39" customFormat="1" ht="25.5" customHeight="1">
      <c r="A23" s="257"/>
      <c r="B23" s="252" t="s">
        <v>102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30">
        <v>19</v>
      </c>
      <c r="Y23" s="248"/>
      <c r="Z23" s="170"/>
      <c r="AA23" s="170"/>
      <c r="AB23" s="170"/>
      <c r="AC23" s="248"/>
      <c r="AD23" s="170"/>
      <c r="AE23" s="170"/>
      <c r="AF23" s="170"/>
      <c r="AG23" s="248"/>
      <c r="AH23" s="170"/>
      <c r="AI23" s="170"/>
      <c r="AJ23" s="170"/>
      <c r="AK23" s="248"/>
      <c r="AL23" s="170"/>
      <c r="AM23" s="170"/>
      <c r="AN23" s="170"/>
      <c r="AO23" s="248"/>
      <c r="AP23" s="170"/>
      <c r="AQ23" s="170"/>
      <c r="AR23" s="170"/>
      <c r="AS23" s="248"/>
      <c r="AT23" s="170"/>
      <c r="AU23" s="170"/>
      <c r="AV23" s="170"/>
      <c r="AW23" s="248"/>
      <c r="AX23" s="170"/>
      <c r="AY23" s="170"/>
      <c r="AZ23" s="170"/>
      <c r="BA23" s="248"/>
      <c r="BB23" s="170"/>
      <c r="BC23" s="170"/>
      <c r="BD23" s="170"/>
      <c r="BE23" s="248"/>
      <c r="BF23" s="170"/>
      <c r="BG23" s="170"/>
      <c r="BH23" s="170"/>
      <c r="BI23" s="248"/>
      <c r="BJ23" s="170"/>
      <c r="BK23" s="170"/>
      <c r="BL23" s="170"/>
      <c r="BM23" s="248"/>
      <c r="BN23" s="170"/>
      <c r="BO23" s="170"/>
      <c r="BP23" s="170"/>
      <c r="BQ23" s="248"/>
      <c r="BR23" s="170"/>
      <c r="BS23" s="170"/>
      <c r="BT23" s="170"/>
      <c r="BU23" s="253">
        <f t="shared" si="0"/>
        <v>0</v>
      </c>
      <c r="BV23" s="254"/>
      <c r="BW23" s="254"/>
      <c r="BX23" s="254"/>
      <c r="BY23" s="260"/>
      <c r="BZ23" s="261"/>
      <c r="CA23" s="261"/>
      <c r="CB23" s="262"/>
      <c r="CC23" s="248"/>
      <c r="CD23" s="170"/>
      <c r="CE23" s="170"/>
      <c r="CF23" s="170"/>
      <c r="CG23" s="28"/>
    </row>
    <row r="24" spans="1:85" s="39" customFormat="1" ht="25.5" customHeight="1">
      <c r="A24" s="257"/>
      <c r="B24" s="252" t="s">
        <v>103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30">
        <v>20</v>
      </c>
      <c r="Y24" s="248"/>
      <c r="Z24" s="170"/>
      <c r="AA24" s="170"/>
      <c r="AB24" s="170"/>
      <c r="AC24" s="248"/>
      <c r="AD24" s="170"/>
      <c r="AE24" s="170"/>
      <c r="AF24" s="170"/>
      <c r="AG24" s="248"/>
      <c r="AH24" s="170"/>
      <c r="AI24" s="170"/>
      <c r="AJ24" s="170"/>
      <c r="AK24" s="248"/>
      <c r="AL24" s="170"/>
      <c r="AM24" s="170"/>
      <c r="AN24" s="170"/>
      <c r="AO24" s="248"/>
      <c r="AP24" s="170"/>
      <c r="AQ24" s="170"/>
      <c r="AR24" s="170"/>
      <c r="AS24" s="248"/>
      <c r="AT24" s="170"/>
      <c r="AU24" s="170"/>
      <c r="AV24" s="170"/>
      <c r="AW24" s="248"/>
      <c r="AX24" s="170"/>
      <c r="AY24" s="170"/>
      <c r="AZ24" s="170"/>
      <c r="BA24" s="248"/>
      <c r="BB24" s="170"/>
      <c r="BC24" s="170"/>
      <c r="BD24" s="170"/>
      <c r="BE24" s="248"/>
      <c r="BF24" s="170"/>
      <c r="BG24" s="170"/>
      <c r="BH24" s="170"/>
      <c r="BI24" s="248"/>
      <c r="BJ24" s="170"/>
      <c r="BK24" s="170"/>
      <c r="BL24" s="170"/>
      <c r="BM24" s="248"/>
      <c r="BN24" s="170"/>
      <c r="BO24" s="170"/>
      <c r="BP24" s="170"/>
      <c r="BQ24" s="248"/>
      <c r="BR24" s="170"/>
      <c r="BS24" s="170"/>
      <c r="BT24" s="170"/>
      <c r="BU24" s="253">
        <f t="shared" si="0"/>
        <v>0</v>
      </c>
      <c r="BV24" s="254"/>
      <c r="BW24" s="254"/>
      <c r="BX24" s="254"/>
      <c r="BY24" s="260"/>
      <c r="BZ24" s="261"/>
      <c r="CA24" s="261"/>
      <c r="CB24" s="262"/>
      <c r="CC24" s="248"/>
      <c r="CD24" s="170"/>
      <c r="CE24" s="170"/>
      <c r="CF24" s="170"/>
      <c r="CG24" s="28"/>
    </row>
    <row r="25" spans="1:85" s="39" customFormat="1" ht="25.5" customHeight="1">
      <c r="A25" s="257"/>
      <c r="B25" s="252" t="s">
        <v>104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30">
        <v>21</v>
      </c>
      <c r="Y25" s="248"/>
      <c r="Z25" s="170"/>
      <c r="AA25" s="170"/>
      <c r="AB25" s="170"/>
      <c r="AC25" s="248"/>
      <c r="AD25" s="170"/>
      <c r="AE25" s="170"/>
      <c r="AF25" s="170"/>
      <c r="AG25" s="248"/>
      <c r="AH25" s="170"/>
      <c r="AI25" s="170"/>
      <c r="AJ25" s="170"/>
      <c r="AK25" s="248"/>
      <c r="AL25" s="170"/>
      <c r="AM25" s="170"/>
      <c r="AN25" s="170"/>
      <c r="AO25" s="248"/>
      <c r="AP25" s="170"/>
      <c r="AQ25" s="170"/>
      <c r="AR25" s="170"/>
      <c r="AS25" s="248"/>
      <c r="AT25" s="170"/>
      <c r="AU25" s="170"/>
      <c r="AV25" s="170"/>
      <c r="AW25" s="248"/>
      <c r="AX25" s="170"/>
      <c r="AY25" s="170"/>
      <c r="AZ25" s="170"/>
      <c r="BA25" s="248"/>
      <c r="BB25" s="170"/>
      <c r="BC25" s="170"/>
      <c r="BD25" s="170"/>
      <c r="BE25" s="248"/>
      <c r="BF25" s="170"/>
      <c r="BG25" s="170"/>
      <c r="BH25" s="170"/>
      <c r="BI25" s="248"/>
      <c r="BJ25" s="170"/>
      <c r="BK25" s="170"/>
      <c r="BL25" s="170"/>
      <c r="BM25" s="248"/>
      <c r="BN25" s="170"/>
      <c r="BO25" s="170"/>
      <c r="BP25" s="170"/>
      <c r="BQ25" s="248"/>
      <c r="BR25" s="170"/>
      <c r="BS25" s="170"/>
      <c r="BT25" s="170"/>
      <c r="BU25" s="253">
        <f t="shared" si="0"/>
        <v>0</v>
      </c>
      <c r="BV25" s="254"/>
      <c r="BW25" s="254"/>
      <c r="BX25" s="254"/>
      <c r="BY25" s="260"/>
      <c r="BZ25" s="261"/>
      <c r="CA25" s="261"/>
      <c r="CB25" s="262"/>
      <c r="CC25" s="248"/>
      <c r="CD25" s="170"/>
      <c r="CE25" s="170"/>
      <c r="CF25" s="170"/>
      <c r="CG25" s="28"/>
    </row>
    <row r="26" spans="1:85" s="39" customFormat="1" ht="25.5" customHeight="1">
      <c r="A26" s="258"/>
      <c r="B26" s="252" t="s">
        <v>105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30">
        <v>22</v>
      </c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253">
        <f t="shared" si="0"/>
        <v>0</v>
      </c>
      <c r="BV26" s="254"/>
      <c r="BW26" s="254"/>
      <c r="BX26" s="254"/>
      <c r="BY26" s="260"/>
      <c r="BZ26" s="261"/>
      <c r="CA26" s="261"/>
      <c r="CB26" s="262"/>
      <c r="CC26" s="170"/>
      <c r="CD26" s="170"/>
      <c r="CE26" s="170"/>
      <c r="CF26" s="170"/>
      <c r="CG26" s="28"/>
    </row>
    <row r="27" spans="1:85" s="39" customFormat="1" ht="25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</sheetData>
  <mergeCells count="387">
    <mergeCell ref="BY24:CB24"/>
    <mergeCell ref="BY25:CB25"/>
    <mergeCell ref="BY26:CB26"/>
    <mergeCell ref="BY20:CB20"/>
    <mergeCell ref="BY21:CB21"/>
    <mergeCell ref="BY22:CB22"/>
    <mergeCell ref="BY23:CB23"/>
    <mergeCell ref="BY16:CB16"/>
    <mergeCell ref="BY17:CB17"/>
    <mergeCell ref="BY18:CB18"/>
    <mergeCell ref="BY19:CB19"/>
    <mergeCell ref="BY11:CB11"/>
    <mergeCell ref="BY12:CB12"/>
    <mergeCell ref="BY13:CB13"/>
    <mergeCell ref="BY14:CB14"/>
    <mergeCell ref="BY8:CB8"/>
    <mergeCell ref="BY7:CB7"/>
    <mergeCell ref="BY9:CB9"/>
    <mergeCell ref="BY10:CB10"/>
    <mergeCell ref="BY2:CB3"/>
    <mergeCell ref="BY4:CB4"/>
    <mergeCell ref="BY5:CB5"/>
    <mergeCell ref="BY6:CB6"/>
    <mergeCell ref="BA26:BD26"/>
    <mergeCell ref="BU26:BX26"/>
    <mergeCell ref="CC26:CF26"/>
    <mergeCell ref="BE26:BH26"/>
    <mergeCell ref="BI26:BL26"/>
    <mergeCell ref="BM26:BP26"/>
    <mergeCell ref="BQ26:BT26"/>
    <mergeCell ref="AK26:AN26"/>
    <mergeCell ref="AO26:AR26"/>
    <mergeCell ref="AS26:AV26"/>
    <mergeCell ref="AW26:AZ26"/>
    <mergeCell ref="B26:W26"/>
    <mergeCell ref="Y26:AB26"/>
    <mergeCell ref="AC26:AF26"/>
    <mergeCell ref="AG26:AJ26"/>
    <mergeCell ref="BM25:BP25"/>
    <mergeCell ref="BQ25:BT25"/>
    <mergeCell ref="BU25:BX25"/>
    <mergeCell ref="CC25:CF25"/>
    <mergeCell ref="CC24:CF24"/>
    <mergeCell ref="B25:W25"/>
    <mergeCell ref="Y25:AB25"/>
    <mergeCell ref="AC25:AF25"/>
    <mergeCell ref="AG25:AJ25"/>
    <mergeCell ref="AK25:AN25"/>
    <mergeCell ref="AO25:AR25"/>
    <mergeCell ref="AS25:AV25"/>
    <mergeCell ref="AW25:AZ25"/>
    <mergeCell ref="BI25:BL25"/>
    <mergeCell ref="BI24:BL24"/>
    <mergeCell ref="BM24:BP24"/>
    <mergeCell ref="BQ24:BT24"/>
    <mergeCell ref="BU24:BX24"/>
    <mergeCell ref="AK24:AN24"/>
    <mergeCell ref="AO24:AR24"/>
    <mergeCell ref="AS24:AV24"/>
    <mergeCell ref="AW24:AZ24"/>
    <mergeCell ref="B24:W24"/>
    <mergeCell ref="Y24:AB24"/>
    <mergeCell ref="AC24:AF24"/>
    <mergeCell ref="AG24:AJ24"/>
    <mergeCell ref="BM23:BP23"/>
    <mergeCell ref="BQ23:BT23"/>
    <mergeCell ref="BU23:BX23"/>
    <mergeCell ref="CC23:CF23"/>
    <mergeCell ref="CC22:CF22"/>
    <mergeCell ref="B23:W23"/>
    <mergeCell ref="Y23:AB23"/>
    <mergeCell ref="AC23:AF23"/>
    <mergeCell ref="AG23:AJ23"/>
    <mergeCell ref="AK23:AN23"/>
    <mergeCell ref="AO23:AR23"/>
    <mergeCell ref="AS23:AV23"/>
    <mergeCell ref="AW23:AZ23"/>
    <mergeCell ref="BI23:BL23"/>
    <mergeCell ref="BI22:BL22"/>
    <mergeCell ref="BM22:BP22"/>
    <mergeCell ref="BQ22:BT22"/>
    <mergeCell ref="BU22:BX22"/>
    <mergeCell ref="BU21:BX21"/>
    <mergeCell ref="CC21:CF21"/>
    <mergeCell ref="B22:W22"/>
    <mergeCell ref="Y22:AB22"/>
    <mergeCell ref="AC22:AF22"/>
    <mergeCell ref="AG22:AJ22"/>
    <mergeCell ref="AK22:AN22"/>
    <mergeCell ref="AO22:AR22"/>
    <mergeCell ref="AS22:AV22"/>
    <mergeCell ref="AW22:AZ22"/>
    <mergeCell ref="AW21:AZ21"/>
    <mergeCell ref="BI21:BL21"/>
    <mergeCell ref="BM21:BP21"/>
    <mergeCell ref="BQ21:BT21"/>
    <mergeCell ref="BQ20:BT20"/>
    <mergeCell ref="BU20:BX20"/>
    <mergeCell ref="CC20:CF20"/>
    <mergeCell ref="B21:W21"/>
    <mergeCell ref="Y21:AB21"/>
    <mergeCell ref="AC21:AF21"/>
    <mergeCell ref="AG21:AJ21"/>
    <mergeCell ref="AK21:AN21"/>
    <mergeCell ref="AO21:AR21"/>
    <mergeCell ref="AS21:AV21"/>
    <mergeCell ref="BA20:BD20"/>
    <mergeCell ref="BE20:BH20"/>
    <mergeCell ref="BI20:BL20"/>
    <mergeCell ref="BM20:BP20"/>
    <mergeCell ref="AK20:AN20"/>
    <mergeCell ref="AO20:AR20"/>
    <mergeCell ref="AS20:AV20"/>
    <mergeCell ref="AW20:AZ20"/>
    <mergeCell ref="B20:W20"/>
    <mergeCell ref="Y20:AB20"/>
    <mergeCell ref="AC20:AF20"/>
    <mergeCell ref="AG20:AJ20"/>
    <mergeCell ref="BM19:BP19"/>
    <mergeCell ref="BQ19:BT19"/>
    <mergeCell ref="BU19:BX19"/>
    <mergeCell ref="CC19:CF19"/>
    <mergeCell ref="CC18:CF18"/>
    <mergeCell ref="B19:W19"/>
    <mergeCell ref="Y19:AB19"/>
    <mergeCell ref="AC19:AF19"/>
    <mergeCell ref="AG19:AJ19"/>
    <mergeCell ref="AK19:AN19"/>
    <mergeCell ref="AO19:AR19"/>
    <mergeCell ref="AS19:AV19"/>
    <mergeCell ref="AW19:AZ19"/>
    <mergeCell ref="BI19:BL19"/>
    <mergeCell ref="BI18:BL18"/>
    <mergeCell ref="BM18:BP18"/>
    <mergeCell ref="BQ18:BT18"/>
    <mergeCell ref="BU18:BX18"/>
    <mergeCell ref="BU17:BX17"/>
    <mergeCell ref="CC17:CF17"/>
    <mergeCell ref="B18:W18"/>
    <mergeCell ref="Y18:AB18"/>
    <mergeCell ref="AC18:AF18"/>
    <mergeCell ref="AG18:AJ18"/>
    <mergeCell ref="AK18:AN18"/>
    <mergeCell ref="AO18:AR18"/>
    <mergeCell ref="AS18:AV18"/>
    <mergeCell ref="AW18:AZ18"/>
    <mergeCell ref="AW17:AZ17"/>
    <mergeCell ref="BI17:BL17"/>
    <mergeCell ref="BM17:BP17"/>
    <mergeCell ref="BQ17:BT17"/>
    <mergeCell ref="BA17:BD17"/>
    <mergeCell ref="BE17:BH17"/>
    <mergeCell ref="BQ16:BT16"/>
    <mergeCell ref="BU16:BX16"/>
    <mergeCell ref="CC16:CF16"/>
    <mergeCell ref="B17:W17"/>
    <mergeCell ref="Y17:AB17"/>
    <mergeCell ref="AC17:AF17"/>
    <mergeCell ref="AG17:AJ17"/>
    <mergeCell ref="AK17:AN17"/>
    <mergeCell ref="AO17:AR17"/>
    <mergeCell ref="AS17:AV17"/>
    <mergeCell ref="BA16:BD16"/>
    <mergeCell ref="BE16:BH16"/>
    <mergeCell ref="BI16:BL16"/>
    <mergeCell ref="BM16:BP16"/>
    <mergeCell ref="AK16:AN16"/>
    <mergeCell ref="AO16:AR16"/>
    <mergeCell ref="AS16:AV16"/>
    <mergeCell ref="AW16:AZ16"/>
    <mergeCell ref="B16:W16"/>
    <mergeCell ref="Y16:AB16"/>
    <mergeCell ref="AC16:AF16"/>
    <mergeCell ref="AG16:AJ16"/>
    <mergeCell ref="BM15:BP15"/>
    <mergeCell ref="BQ15:BT15"/>
    <mergeCell ref="BU15:BX15"/>
    <mergeCell ref="CC15:CF15"/>
    <mergeCell ref="BY15:CB15"/>
    <mergeCell ref="CC14:CF14"/>
    <mergeCell ref="B15:W15"/>
    <mergeCell ref="Y15:AB15"/>
    <mergeCell ref="AC15:AF15"/>
    <mergeCell ref="AG15:AJ15"/>
    <mergeCell ref="AK15:AN15"/>
    <mergeCell ref="AO15:AR15"/>
    <mergeCell ref="AS15:AV15"/>
    <mergeCell ref="AW15:AZ15"/>
    <mergeCell ref="BI15:BL15"/>
    <mergeCell ref="BI14:BL14"/>
    <mergeCell ref="BM14:BP14"/>
    <mergeCell ref="BQ14:BT14"/>
    <mergeCell ref="BU14:BX14"/>
    <mergeCell ref="CC13:CF13"/>
    <mergeCell ref="B14:W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I13:BL13"/>
    <mergeCell ref="BM13:BP13"/>
    <mergeCell ref="BQ13:BT13"/>
    <mergeCell ref="BU13:BX13"/>
    <mergeCell ref="AK13:AN13"/>
    <mergeCell ref="AO13:AR13"/>
    <mergeCell ref="AS13:AV13"/>
    <mergeCell ref="AW13:AZ13"/>
    <mergeCell ref="B13:W13"/>
    <mergeCell ref="Y13:AB13"/>
    <mergeCell ref="AC13:AF13"/>
    <mergeCell ref="AG13:AJ13"/>
    <mergeCell ref="BM12:BP12"/>
    <mergeCell ref="BQ12:BT12"/>
    <mergeCell ref="BU12:BX12"/>
    <mergeCell ref="CC12:CF12"/>
    <mergeCell ref="AW12:AZ12"/>
    <mergeCell ref="BA12:BD12"/>
    <mergeCell ref="BE12:BH12"/>
    <mergeCell ref="BI12:BL12"/>
    <mergeCell ref="BQ11:BT11"/>
    <mergeCell ref="BU11:BX11"/>
    <mergeCell ref="CC11:CF11"/>
    <mergeCell ref="B12:W12"/>
    <mergeCell ref="Y12:AB12"/>
    <mergeCell ref="AC12:AF12"/>
    <mergeCell ref="AG12:AJ12"/>
    <mergeCell ref="AK12:AN12"/>
    <mergeCell ref="AO12:AR12"/>
    <mergeCell ref="AS12:AV12"/>
    <mergeCell ref="CC10:CF10"/>
    <mergeCell ref="B11:W11"/>
    <mergeCell ref="Y11:AB11"/>
    <mergeCell ref="AC11:AF11"/>
    <mergeCell ref="AG11:AJ11"/>
    <mergeCell ref="AK11:AN11"/>
    <mergeCell ref="AO11:AR11"/>
    <mergeCell ref="AS11:AV11"/>
    <mergeCell ref="BI11:BL11"/>
    <mergeCell ref="BM11:BP11"/>
    <mergeCell ref="BI10:BL10"/>
    <mergeCell ref="BM10:BP10"/>
    <mergeCell ref="BQ10:BT10"/>
    <mergeCell ref="BU10:BX10"/>
    <mergeCell ref="CC9:CF9"/>
    <mergeCell ref="A10:A26"/>
    <mergeCell ref="B10:W10"/>
    <mergeCell ref="Y10:AB10"/>
    <mergeCell ref="AC10:AF10"/>
    <mergeCell ref="AG10:AJ10"/>
    <mergeCell ref="AK10:AN10"/>
    <mergeCell ref="AO10:AR10"/>
    <mergeCell ref="AS10:AV10"/>
    <mergeCell ref="AW10:AZ10"/>
    <mergeCell ref="BI9:BL9"/>
    <mergeCell ref="BM9:BP9"/>
    <mergeCell ref="BQ9:BT9"/>
    <mergeCell ref="BU9:BX9"/>
    <mergeCell ref="BQ8:BT8"/>
    <mergeCell ref="BU8:BX8"/>
    <mergeCell ref="CC8:CF8"/>
    <mergeCell ref="A9:W9"/>
    <mergeCell ref="Y9:AB9"/>
    <mergeCell ref="AC9:AF9"/>
    <mergeCell ref="AG9:AJ9"/>
    <mergeCell ref="AK9:AN9"/>
    <mergeCell ref="AO9:AR9"/>
    <mergeCell ref="AS9:AV9"/>
    <mergeCell ref="BA8:BD8"/>
    <mergeCell ref="BE8:BH8"/>
    <mergeCell ref="BI8:BL8"/>
    <mergeCell ref="BM8:BP8"/>
    <mergeCell ref="AK8:AN8"/>
    <mergeCell ref="AO8:AR8"/>
    <mergeCell ref="AS8:AV8"/>
    <mergeCell ref="AW8:AZ8"/>
    <mergeCell ref="A8:W8"/>
    <mergeCell ref="Y8:AB8"/>
    <mergeCell ref="AC8:AF8"/>
    <mergeCell ref="AG8:AJ8"/>
    <mergeCell ref="BM7:BP7"/>
    <mergeCell ref="BQ7:BT7"/>
    <mergeCell ref="BU7:BX7"/>
    <mergeCell ref="CC7:CF7"/>
    <mergeCell ref="CC6:CF6"/>
    <mergeCell ref="A7:W7"/>
    <mergeCell ref="Y7:AB7"/>
    <mergeCell ref="AC7:AF7"/>
    <mergeCell ref="AG7:AJ7"/>
    <mergeCell ref="AK7:AN7"/>
    <mergeCell ref="AO7:AR7"/>
    <mergeCell ref="AS7:AV7"/>
    <mergeCell ref="AW7:AZ7"/>
    <mergeCell ref="BI7:BL7"/>
    <mergeCell ref="BI6:BL6"/>
    <mergeCell ref="BM6:BP6"/>
    <mergeCell ref="BQ6:BT6"/>
    <mergeCell ref="BU6:BX6"/>
    <mergeCell ref="CC5:CF5"/>
    <mergeCell ref="A6:W6"/>
    <mergeCell ref="Y6:AB6"/>
    <mergeCell ref="AC6:AF6"/>
    <mergeCell ref="AG6:AJ6"/>
    <mergeCell ref="AK6:AN6"/>
    <mergeCell ref="AO6:AR6"/>
    <mergeCell ref="AS6:AV6"/>
    <mergeCell ref="AW6:AZ6"/>
    <mergeCell ref="BA6:BD6"/>
    <mergeCell ref="BI5:BL5"/>
    <mergeCell ref="BM5:BP5"/>
    <mergeCell ref="BQ5:BT5"/>
    <mergeCell ref="BU5:BX5"/>
    <mergeCell ref="BQ4:BT4"/>
    <mergeCell ref="BU4:BX4"/>
    <mergeCell ref="CC4:CF4"/>
    <mergeCell ref="A5:W5"/>
    <mergeCell ref="Y5:AB5"/>
    <mergeCell ref="AC5:AF5"/>
    <mergeCell ref="AG5:AJ5"/>
    <mergeCell ref="AK5:AN5"/>
    <mergeCell ref="AO5:AR5"/>
    <mergeCell ref="AS5:AV5"/>
    <mergeCell ref="BA4:BD4"/>
    <mergeCell ref="BE4:BH4"/>
    <mergeCell ref="BI4:BL4"/>
    <mergeCell ref="BM4:BP4"/>
    <mergeCell ref="BU2:BX3"/>
    <mergeCell ref="CC2:CF3"/>
    <mergeCell ref="Y3:AB3"/>
    <mergeCell ref="AC3:AF3"/>
    <mergeCell ref="AG3:AJ3"/>
    <mergeCell ref="AK3:AN3"/>
    <mergeCell ref="AO3:AR3"/>
    <mergeCell ref="AS3:AV3"/>
    <mergeCell ref="AW3:AZ3"/>
    <mergeCell ref="BA3:BD3"/>
    <mergeCell ref="BE2:BH3"/>
    <mergeCell ref="BI2:BL3"/>
    <mergeCell ref="BM2:BP3"/>
    <mergeCell ref="BQ2:BT3"/>
    <mergeCell ref="Y2:AN2"/>
    <mergeCell ref="AO2:BD2"/>
    <mergeCell ref="A1:C3"/>
    <mergeCell ref="D1:N3"/>
    <mergeCell ref="Y4:AB4"/>
    <mergeCell ref="AC4:AF4"/>
    <mergeCell ref="AG4:AJ4"/>
    <mergeCell ref="AK4:AN4"/>
    <mergeCell ref="AO4:AR4"/>
    <mergeCell ref="AS4:AV4"/>
    <mergeCell ref="AW4:AZ4"/>
    <mergeCell ref="AW5:AZ5"/>
    <mergeCell ref="BA5:BD5"/>
    <mergeCell ref="BE5:BH5"/>
    <mergeCell ref="BA7:BD7"/>
    <mergeCell ref="BE7:BH7"/>
    <mergeCell ref="BE6:BH6"/>
    <mergeCell ref="BA9:BD9"/>
    <mergeCell ref="BE9:BH9"/>
    <mergeCell ref="AW11:AZ11"/>
    <mergeCell ref="BA11:BD11"/>
    <mergeCell ref="BE11:BH11"/>
    <mergeCell ref="AW9:AZ9"/>
    <mergeCell ref="BA10:BD10"/>
    <mergeCell ref="BE10:BH10"/>
    <mergeCell ref="BA13:BD13"/>
    <mergeCell ref="BE13:BH13"/>
    <mergeCell ref="BA15:BD15"/>
    <mergeCell ref="BE15:BH15"/>
    <mergeCell ref="BE14:BH14"/>
    <mergeCell ref="BA19:BD19"/>
    <mergeCell ref="BE19:BH19"/>
    <mergeCell ref="BA18:BD18"/>
    <mergeCell ref="BE18:BH18"/>
    <mergeCell ref="BA25:BD25"/>
    <mergeCell ref="BE25:BH25"/>
    <mergeCell ref="BA21:BD21"/>
    <mergeCell ref="BE21:BH21"/>
    <mergeCell ref="BA23:BD23"/>
    <mergeCell ref="BE23:BH23"/>
    <mergeCell ref="BA22:BD22"/>
    <mergeCell ref="BE22:BH22"/>
    <mergeCell ref="BA24:BD24"/>
    <mergeCell ref="BE24:BH24"/>
  </mergeCells>
  <printOptions/>
  <pageMargins left="0.37" right="0.54" top="0.58" bottom="0.57" header="0.35" footer="0.38"/>
  <pageSetup blackAndWhite="1" horizontalDpi="360" verticalDpi="360" orientation="landscape" paperSize="9" scale="60" r:id="rId1"/>
  <headerFooter alignWithMargins="0">
    <oddHeader>&amp;LSTA3KEP&amp;R3
</oddHeader>
    <oddFooter>&amp;R/kep adatlap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"/>
  <sheetViews>
    <sheetView zoomScale="50" zoomScaleNormal="50" workbookViewId="0" topLeftCell="A2">
      <selection activeCell="N30" sqref="N30:R30"/>
    </sheetView>
  </sheetViews>
  <sheetFormatPr defaultColWidth="9.140625" defaultRowHeight="18.75" customHeight="1"/>
  <cols>
    <col min="1" max="3" width="3.28125" style="29" customWidth="1"/>
    <col min="4" max="12" width="2.7109375" style="29" customWidth="1"/>
    <col min="13" max="13" width="3.57421875" style="29" customWidth="1"/>
    <col min="14" max="33" width="2.7109375" style="29" customWidth="1"/>
    <col min="34" max="16384" width="8.8515625" style="29" customWidth="1"/>
  </cols>
  <sheetData>
    <row r="1" spans="1:33" s="39" customFormat="1" ht="12.75" customHeight="1" thickTop="1">
      <c r="A1" s="212" t="s">
        <v>38</v>
      </c>
      <c r="B1" s="213"/>
      <c r="C1" s="214"/>
      <c r="D1" s="221" t="s">
        <v>39</v>
      </c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s="39" customFormat="1" ht="12.75" customHeight="1">
      <c r="A2" s="215"/>
      <c r="B2" s="216"/>
      <c r="C2" s="217"/>
      <c r="D2" s="223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30"/>
      <c r="S2" s="249" t="s">
        <v>19</v>
      </c>
      <c r="T2" s="249"/>
      <c r="U2" s="249"/>
      <c r="V2" s="249"/>
      <c r="W2" s="249" t="s">
        <v>40</v>
      </c>
      <c r="X2" s="249"/>
      <c r="Y2" s="249"/>
      <c r="Z2" s="249"/>
      <c r="AA2" s="28"/>
      <c r="AB2" s="28"/>
      <c r="AC2" s="28"/>
      <c r="AD2" s="28"/>
      <c r="AE2" s="28"/>
      <c r="AF2" s="28"/>
      <c r="AG2" s="28"/>
    </row>
    <row r="3" spans="1:33" s="39" customFormat="1" ht="12.75" customHeight="1" thickBot="1">
      <c r="A3" s="218"/>
      <c r="B3" s="219"/>
      <c r="C3" s="220"/>
      <c r="D3" s="223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8"/>
      <c r="S3" s="249"/>
      <c r="T3" s="249"/>
      <c r="U3" s="249"/>
      <c r="V3" s="249"/>
      <c r="W3" s="249"/>
      <c r="X3" s="249"/>
      <c r="Y3" s="249"/>
      <c r="Z3" s="249"/>
      <c r="AA3" s="28"/>
      <c r="AB3" s="28"/>
      <c r="AC3" s="28"/>
      <c r="AD3" s="28"/>
      <c r="AE3" s="28"/>
      <c r="AF3" s="28"/>
      <c r="AG3" s="28"/>
    </row>
    <row r="4" spans="1:33" s="39" customFormat="1" ht="12.75" customHeight="1" thickTop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11">
        <v>1</v>
      </c>
      <c r="T4" s="211"/>
      <c r="U4" s="211"/>
      <c r="V4" s="211"/>
      <c r="W4" s="211">
        <v>2</v>
      </c>
      <c r="X4" s="211"/>
      <c r="Y4" s="211"/>
      <c r="Z4" s="211"/>
      <c r="AA4" s="28"/>
      <c r="AB4" s="28"/>
      <c r="AC4" s="28"/>
      <c r="AD4" s="28"/>
      <c r="AE4" s="28"/>
      <c r="AF4" s="28"/>
      <c r="AG4" s="28"/>
    </row>
    <row r="5" spans="1:33" s="39" customFormat="1" ht="12.75" customHeight="1">
      <c r="A5" s="176" t="s">
        <v>32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0">
        <v>1</v>
      </c>
      <c r="S5" s="275"/>
      <c r="T5" s="276"/>
      <c r="U5" s="276"/>
      <c r="V5" s="276"/>
      <c r="W5" s="275"/>
      <c r="X5" s="276"/>
      <c r="Y5" s="276"/>
      <c r="Z5" s="276"/>
      <c r="AA5" s="28"/>
      <c r="AB5" s="28"/>
      <c r="AC5" s="28"/>
      <c r="AD5" s="28"/>
      <c r="AE5" s="28"/>
      <c r="AF5" s="28"/>
      <c r="AG5" s="28"/>
    </row>
    <row r="6" spans="1:33" s="39" customFormat="1" ht="12.75" customHeight="1">
      <c r="A6" s="176" t="s">
        <v>33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30">
        <v>2</v>
      </c>
      <c r="S6" s="275"/>
      <c r="T6" s="276"/>
      <c r="U6" s="276"/>
      <c r="V6" s="276"/>
      <c r="W6" s="275"/>
      <c r="X6" s="276"/>
      <c r="Y6" s="276"/>
      <c r="Z6" s="276"/>
      <c r="AA6" s="28"/>
      <c r="AB6" s="28"/>
      <c r="AC6" s="28"/>
      <c r="AD6" s="28"/>
      <c r="AE6" s="28"/>
      <c r="AF6" s="28"/>
      <c r="AG6" s="28"/>
    </row>
    <row r="7" spans="1:33" s="39" customFormat="1" ht="12.75" customHeight="1">
      <c r="A7" s="176" t="s">
        <v>34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30">
        <v>3</v>
      </c>
      <c r="S7" s="275"/>
      <c r="T7" s="276"/>
      <c r="U7" s="276"/>
      <c r="V7" s="276"/>
      <c r="W7" s="275"/>
      <c r="X7" s="276"/>
      <c r="Y7" s="276"/>
      <c r="Z7" s="276"/>
      <c r="AA7" s="28"/>
      <c r="AB7" s="28"/>
      <c r="AC7" s="28"/>
      <c r="AD7" s="28"/>
      <c r="AE7" s="28"/>
      <c r="AF7" s="28"/>
      <c r="AG7" s="28"/>
    </row>
    <row r="8" spans="1:33" s="39" customFormat="1" ht="12.75" customHeight="1">
      <c r="A8" s="176" t="s">
        <v>35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30">
        <v>4</v>
      </c>
      <c r="S8" s="275"/>
      <c r="T8" s="276"/>
      <c r="U8" s="276"/>
      <c r="V8" s="276"/>
      <c r="W8" s="275"/>
      <c r="X8" s="276"/>
      <c r="Y8" s="276"/>
      <c r="Z8" s="276"/>
      <c r="AA8" s="28"/>
      <c r="AB8" s="28"/>
      <c r="AC8" s="28"/>
      <c r="AD8" s="28"/>
      <c r="AE8" s="28"/>
      <c r="AF8" s="28"/>
      <c r="AG8" s="28"/>
    </row>
    <row r="9" spans="1:33" s="39" customFormat="1" ht="12.75" customHeight="1">
      <c r="A9" s="176" t="s">
        <v>36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30">
        <v>5</v>
      </c>
      <c r="S9" s="275"/>
      <c r="T9" s="276"/>
      <c r="U9" s="276"/>
      <c r="V9" s="276"/>
      <c r="W9" s="275"/>
      <c r="X9" s="276"/>
      <c r="Y9" s="276"/>
      <c r="Z9" s="276"/>
      <c r="AA9" s="28"/>
      <c r="AB9" s="28"/>
      <c r="AC9" s="28"/>
      <c r="AD9" s="28"/>
      <c r="AE9" s="28"/>
      <c r="AF9" s="28"/>
      <c r="AG9" s="28"/>
    </row>
    <row r="10" spans="1:33" s="39" customFormat="1" ht="12.75" customHeight="1">
      <c r="A10" s="176" t="s">
        <v>37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0">
        <v>6</v>
      </c>
      <c r="S10" s="172">
        <f>SUM(S5:V6,S8)</f>
        <v>0</v>
      </c>
      <c r="T10" s="172"/>
      <c r="U10" s="172"/>
      <c r="V10" s="172"/>
      <c r="W10" s="172">
        <f>SUM(W5:Z6,W8)</f>
        <v>0</v>
      </c>
      <c r="X10" s="172"/>
      <c r="Y10" s="172"/>
      <c r="Z10" s="172"/>
      <c r="AA10" s="28"/>
      <c r="AB10" s="28"/>
      <c r="AC10" s="28"/>
      <c r="AD10" s="28"/>
      <c r="AE10" s="28"/>
      <c r="AF10" s="28"/>
      <c r="AG10" s="28"/>
    </row>
    <row r="11" spans="1:33" s="39" customFormat="1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39" customFormat="1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s="39" customFormat="1" ht="12.75" customHeight="1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s="39" customFormat="1" ht="13.5" customHeight="1" thickTop="1">
      <c r="A14" s="212" t="s">
        <v>134</v>
      </c>
      <c r="B14" s="213"/>
      <c r="C14" s="214"/>
      <c r="D14" s="283" t="s">
        <v>117</v>
      </c>
      <c r="E14" s="284"/>
      <c r="F14" s="284"/>
      <c r="G14" s="284"/>
      <c r="H14" s="284"/>
      <c r="I14" s="284"/>
      <c r="J14" s="284"/>
      <c r="K14" s="284"/>
      <c r="L14" s="284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</row>
    <row r="15" spans="1:33" s="39" customFormat="1" ht="13.5" customHeight="1">
      <c r="A15" s="215"/>
      <c r="B15" s="216"/>
      <c r="C15" s="217"/>
      <c r="D15" s="285"/>
      <c r="E15" s="284"/>
      <c r="F15" s="284"/>
      <c r="G15" s="284"/>
      <c r="H15" s="284"/>
      <c r="I15" s="284"/>
      <c r="J15" s="284"/>
      <c r="K15" s="284"/>
      <c r="L15" s="284"/>
      <c r="M15" s="28"/>
      <c r="N15" s="278" t="s">
        <v>32</v>
      </c>
      <c r="O15" s="279"/>
      <c r="P15" s="279"/>
      <c r="Q15" s="279"/>
      <c r="R15" s="279"/>
      <c r="S15" s="279"/>
      <c r="T15" s="279"/>
      <c r="U15" s="279"/>
      <c r="V15" s="279"/>
      <c r="W15" s="280"/>
      <c r="X15" s="250" t="s">
        <v>108</v>
      </c>
      <c r="Y15" s="249"/>
      <c r="Z15" s="249"/>
      <c r="AA15" s="249"/>
      <c r="AB15" s="249"/>
      <c r="AC15" s="28"/>
      <c r="AD15" s="28"/>
      <c r="AE15" s="28"/>
      <c r="AF15" s="28"/>
      <c r="AG15" s="28"/>
    </row>
    <row r="16" spans="1:33" s="39" customFormat="1" ht="13.5" customHeight="1" thickBot="1">
      <c r="A16" s="218"/>
      <c r="B16" s="219"/>
      <c r="C16" s="220"/>
      <c r="D16" s="285"/>
      <c r="E16" s="284"/>
      <c r="F16" s="284"/>
      <c r="G16" s="284"/>
      <c r="H16" s="284"/>
      <c r="I16" s="284"/>
      <c r="J16" s="284"/>
      <c r="K16" s="284"/>
      <c r="L16" s="284"/>
      <c r="M16" s="28"/>
      <c r="N16" s="278" t="s">
        <v>106</v>
      </c>
      <c r="O16" s="281"/>
      <c r="P16" s="281"/>
      <c r="Q16" s="281"/>
      <c r="R16" s="282"/>
      <c r="S16" s="278" t="s">
        <v>107</v>
      </c>
      <c r="T16" s="281"/>
      <c r="U16" s="281"/>
      <c r="V16" s="281"/>
      <c r="W16" s="282"/>
      <c r="X16" s="249"/>
      <c r="Y16" s="249"/>
      <c r="Z16" s="249"/>
      <c r="AA16" s="249"/>
      <c r="AB16" s="249"/>
      <c r="AC16" s="28"/>
      <c r="AD16" s="28"/>
      <c r="AE16" s="28"/>
      <c r="AF16" s="28"/>
      <c r="AG16" s="28"/>
    </row>
    <row r="17" spans="1:33" s="39" customFormat="1" ht="12.75" customHeight="1" thickTop="1">
      <c r="A17" s="28"/>
      <c r="B17" s="2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8"/>
      <c r="N17" s="211">
        <v>1</v>
      </c>
      <c r="O17" s="211"/>
      <c r="P17" s="211"/>
      <c r="Q17" s="211"/>
      <c r="R17" s="211"/>
      <c r="S17" s="211">
        <v>2</v>
      </c>
      <c r="T17" s="211"/>
      <c r="U17" s="211"/>
      <c r="V17" s="211"/>
      <c r="W17" s="211"/>
      <c r="X17" s="211">
        <v>3</v>
      </c>
      <c r="Y17" s="211"/>
      <c r="Z17" s="211"/>
      <c r="AA17" s="211"/>
      <c r="AB17" s="211"/>
      <c r="AC17" s="28"/>
      <c r="AD17" s="28"/>
      <c r="AE17" s="28"/>
      <c r="AF17" s="28"/>
      <c r="AG17" s="28"/>
    </row>
    <row r="18" spans="1:33" s="39" customFormat="1" ht="12.75" customHeight="1">
      <c r="A18" s="176" t="s">
        <v>44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30">
        <v>1</v>
      </c>
      <c r="N18" s="275"/>
      <c r="O18" s="276"/>
      <c r="P18" s="276"/>
      <c r="Q18" s="276"/>
      <c r="R18" s="276"/>
      <c r="S18" s="275"/>
      <c r="T18" s="276"/>
      <c r="U18" s="276"/>
      <c r="V18" s="276"/>
      <c r="W18" s="276"/>
      <c r="X18" s="275"/>
      <c r="Y18" s="276"/>
      <c r="Z18" s="276"/>
      <c r="AA18" s="276"/>
      <c r="AB18" s="276"/>
      <c r="AC18" s="28"/>
      <c r="AD18" s="28"/>
      <c r="AE18" s="28"/>
      <c r="AF18" s="28"/>
      <c r="AG18" s="28"/>
    </row>
    <row r="19" spans="1:33" s="39" customFormat="1" ht="12.75" customHeight="1">
      <c r="A19" s="176" t="s">
        <v>45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30">
        <v>2</v>
      </c>
      <c r="N19" s="275"/>
      <c r="O19" s="276"/>
      <c r="P19" s="276"/>
      <c r="Q19" s="276"/>
      <c r="R19" s="276"/>
      <c r="S19" s="275"/>
      <c r="T19" s="276"/>
      <c r="U19" s="276"/>
      <c r="V19" s="276"/>
      <c r="W19" s="276"/>
      <c r="X19" s="275"/>
      <c r="Y19" s="276"/>
      <c r="Z19" s="276"/>
      <c r="AA19" s="276"/>
      <c r="AB19" s="276"/>
      <c r="AC19" s="28"/>
      <c r="AD19" s="28"/>
      <c r="AE19" s="28"/>
      <c r="AF19" s="28"/>
      <c r="AG19" s="28"/>
    </row>
    <row r="20" spans="1:33" s="39" customFormat="1" ht="12.75" customHeight="1">
      <c r="A20" s="176" t="s">
        <v>46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30">
        <v>3</v>
      </c>
      <c r="N20" s="275"/>
      <c r="O20" s="276"/>
      <c r="P20" s="276"/>
      <c r="Q20" s="276"/>
      <c r="R20" s="276"/>
      <c r="S20" s="275"/>
      <c r="T20" s="276"/>
      <c r="U20" s="276"/>
      <c r="V20" s="276"/>
      <c r="W20" s="276"/>
      <c r="X20" s="275"/>
      <c r="Y20" s="276"/>
      <c r="Z20" s="276"/>
      <c r="AA20" s="276"/>
      <c r="AB20" s="276"/>
      <c r="AC20" s="28"/>
      <c r="AD20" s="28"/>
      <c r="AE20" s="28"/>
      <c r="AF20" s="28"/>
      <c r="AG20" s="28"/>
    </row>
    <row r="21" spans="1:33" s="39" customFormat="1" ht="12.75" customHeight="1">
      <c r="A21" s="176" t="s">
        <v>47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30">
        <v>4</v>
      </c>
      <c r="N21" s="275"/>
      <c r="O21" s="276"/>
      <c r="P21" s="276"/>
      <c r="Q21" s="276"/>
      <c r="R21" s="276"/>
      <c r="S21" s="275"/>
      <c r="T21" s="276"/>
      <c r="U21" s="276"/>
      <c r="V21" s="276"/>
      <c r="W21" s="276"/>
      <c r="X21" s="275"/>
      <c r="Y21" s="276"/>
      <c r="Z21" s="276"/>
      <c r="AA21" s="276"/>
      <c r="AB21" s="276"/>
      <c r="AC21" s="28"/>
      <c r="AD21" s="28"/>
      <c r="AE21" s="28"/>
      <c r="AF21" s="28"/>
      <c r="AG21" s="28"/>
    </row>
    <row r="22" spans="1:33" s="39" customFormat="1" ht="12.75" customHeight="1">
      <c r="A22" s="176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30">
        <v>5</v>
      </c>
      <c r="N22" s="275"/>
      <c r="O22" s="276"/>
      <c r="P22" s="276"/>
      <c r="Q22" s="276"/>
      <c r="R22" s="276"/>
      <c r="S22" s="275"/>
      <c r="T22" s="276"/>
      <c r="U22" s="276"/>
      <c r="V22" s="276"/>
      <c r="W22" s="276"/>
      <c r="X22" s="275"/>
      <c r="Y22" s="276"/>
      <c r="Z22" s="276"/>
      <c r="AA22" s="276"/>
      <c r="AB22" s="276"/>
      <c r="AC22" s="28"/>
      <c r="AD22" s="28"/>
      <c r="AE22" s="28"/>
      <c r="AF22" s="28"/>
      <c r="AG22" s="28"/>
    </row>
    <row r="23" spans="1:33" s="39" customFormat="1" ht="12.75" customHeight="1">
      <c r="A23" s="176" t="s">
        <v>49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30">
        <v>6</v>
      </c>
      <c r="N23" s="275"/>
      <c r="O23" s="276"/>
      <c r="P23" s="276"/>
      <c r="Q23" s="276"/>
      <c r="R23" s="276"/>
      <c r="S23" s="275"/>
      <c r="T23" s="276"/>
      <c r="U23" s="276"/>
      <c r="V23" s="276"/>
      <c r="W23" s="276"/>
      <c r="X23" s="275"/>
      <c r="Y23" s="276"/>
      <c r="Z23" s="276"/>
      <c r="AA23" s="276"/>
      <c r="AB23" s="276"/>
      <c r="AC23" s="28"/>
      <c r="AD23" s="28"/>
      <c r="AE23" s="28"/>
      <c r="AF23" s="28"/>
      <c r="AG23" s="28"/>
    </row>
    <row r="24" spans="1:33" s="39" customFormat="1" ht="12.75" customHeight="1">
      <c r="A24" s="176" t="s">
        <v>50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30">
        <v>7</v>
      </c>
      <c r="N24" s="275"/>
      <c r="O24" s="276"/>
      <c r="P24" s="276"/>
      <c r="Q24" s="276"/>
      <c r="R24" s="276"/>
      <c r="S24" s="275"/>
      <c r="T24" s="276"/>
      <c r="U24" s="276"/>
      <c r="V24" s="276"/>
      <c r="W24" s="276"/>
      <c r="X24" s="275"/>
      <c r="Y24" s="276"/>
      <c r="Z24" s="276"/>
      <c r="AA24" s="276"/>
      <c r="AB24" s="276"/>
      <c r="AC24" s="28"/>
      <c r="AD24" s="28"/>
      <c r="AE24" s="28"/>
      <c r="AF24" s="28"/>
      <c r="AG24" s="28"/>
    </row>
    <row r="25" spans="1:33" s="39" customFormat="1" ht="12.75" customHeight="1">
      <c r="A25" s="176" t="s">
        <v>51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30">
        <v>8</v>
      </c>
      <c r="N25" s="275"/>
      <c r="O25" s="276"/>
      <c r="P25" s="276"/>
      <c r="Q25" s="276"/>
      <c r="R25" s="276"/>
      <c r="S25" s="275"/>
      <c r="T25" s="276"/>
      <c r="U25" s="276"/>
      <c r="V25" s="276"/>
      <c r="W25" s="276"/>
      <c r="X25" s="275"/>
      <c r="Y25" s="276"/>
      <c r="Z25" s="276"/>
      <c r="AA25" s="276"/>
      <c r="AB25" s="276"/>
      <c r="AC25" s="28"/>
      <c r="AD25" s="28"/>
      <c r="AE25" s="28"/>
      <c r="AF25" s="28"/>
      <c r="AG25" s="28"/>
    </row>
    <row r="26" spans="1:33" s="39" customFormat="1" ht="12.75" customHeight="1">
      <c r="A26" s="176" t="s">
        <v>52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30">
        <v>9</v>
      </c>
      <c r="N26" s="275"/>
      <c r="O26" s="276"/>
      <c r="P26" s="276"/>
      <c r="Q26" s="276"/>
      <c r="R26" s="276"/>
      <c r="S26" s="275"/>
      <c r="T26" s="276"/>
      <c r="U26" s="276"/>
      <c r="V26" s="276"/>
      <c r="W26" s="276"/>
      <c r="X26" s="275"/>
      <c r="Y26" s="276"/>
      <c r="Z26" s="276"/>
      <c r="AA26" s="276"/>
      <c r="AB26" s="276"/>
      <c r="AC26" s="28"/>
      <c r="AD26" s="28"/>
      <c r="AE26" s="28"/>
      <c r="AF26" s="28"/>
      <c r="AG26" s="28"/>
    </row>
    <row r="27" spans="1:33" s="39" customFormat="1" ht="12.75" customHeight="1">
      <c r="A27" s="176" t="s">
        <v>53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30">
        <v>10</v>
      </c>
      <c r="N27" s="275"/>
      <c r="O27" s="276"/>
      <c r="P27" s="276"/>
      <c r="Q27" s="276"/>
      <c r="R27" s="276"/>
      <c r="S27" s="275"/>
      <c r="T27" s="276"/>
      <c r="U27" s="276"/>
      <c r="V27" s="276"/>
      <c r="W27" s="276"/>
      <c r="X27" s="275"/>
      <c r="Y27" s="276"/>
      <c r="Z27" s="276"/>
      <c r="AA27" s="276"/>
      <c r="AB27" s="276"/>
      <c r="AC27" s="28"/>
      <c r="AD27" s="28"/>
      <c r="AE27" s="28"/>
      <c r="AF27" s="28"/>
      <c r="AG27" s="28"/>
    </row>
    <row r="28" spans="1:33" s="39" customFormat="1" ht="12.75" customHeight="1">
      <c r="A28" s="277" t="s">
        <v>19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30">
        <v>11</v>
      </c>
      <c r="N28" s="172">
        <f>SUM(N18:N27)</f>
        <v>0</v>
      </c>
      <c r="O28" s="172"/>
      <c r="P28" s="172"/>
      <c r="Q28" s="172"/>
      <c r="R28" s="172"/>
      <c r="S28" s="172">
        <f>SUM(S18:S27)</f>
        <v>0</v>
      </c>
      <c r="T28" s="172"/>
      <c r="U28" s="172"/>
      <c r="V28" s="172"/>
      <c r="W28" s="172"/>
      <c r="X28" s="172">
        <f>SUM(X18:X27)</f>
        <v>0</v>
      </c>
      <c r="Y28" s="172"/>
      <c r="Z28" s="172"/>
      <c r="AA28" s="172"/>
      <c r="AB28" s="172"/>
      <c r="AC28" s="28"/>
      <c r="AD28" s="28"/>
      <c r="AE28" s="28"/>
      <c r="AF28" s="28"/>
      <c r="AG28" s="28"/>
    </row>
    <row r="29" spans="1:33" s="39" customFormat="1" ht="12.75" customHeight="1">
      <c r="A29" s="272" t="s">
        <v>118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40">
        <v>12</v>
      </c>
      <c r="N29" s="253">
        <f>Sheet3!BU5</f>
        <v>0</v>
      </c>
      <c r="O29" s="254"/>
      <c r="P29" s="254"/>
      <c r="Q29" s="254"/>
      <c r="R29" s="254"/>
      <c r="S29" s="273">
        <f>Sheet3!BU10</f>
        <v>0</v>
      </c>
      <c r="T29" s="274"/>
      <c r="U29" s="274"/>
      <c r="V29" s="274"/>
      <c r="W29" s="274"/>
      <c r="X29" s="273">
        <f>Sheet3!BU6</f>
        <v>0</v>
      </c>
      <c r="Y29" s="274"/>
      <c r="Z29" s="274"/>
      <c r="AA29" s="274"/>
      <c r="AB29" s="274"/>
      <c r="AC29" s="28"/>
      <c r="AD29" s="28"/>
      <c r="AE29" s="28"/>
      <c r="AF29" s="28"/>
      <c r="AG29" s="28"/>
    </row>
    <row r="30" spans="1:33" s="39" customFormat="1" ht="12.75" customHeight="1">
      <c r="A30" s="270" t="s">
        <v>119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40">
        <v>13</v>
      </c>
      <c r="N30" s="172">
        <f>N28-N29</f>
        <v>0</v>
      </c>
      <c r="O30" s="172"/>
      <c r="P30" s="172"/>
      <c r="Q30" s="172"/>
      <c r="R30" s="172"/>
      <c r="S30" s="172">
        <f>S28-S29</f>
        <v>0</v>
      </c>
      <c r="T30" s="172"/>
      <c r="U30" s="172"/>
      <c r="V30" s="172"/>
      <c r="W30" s="172"/>
      <c r="X30" s="172">
        <f>X28-X29</f>
        <v>0</v>
      </c>
      <c r="Y30" s="172"/>
      <c r="Z30" s="172"/>
      <c r="AA30" s="172"/>
      <c r="AB30" s="172"/>
      <c r="AC30" s="28"/>
      <c r="AD30" s="28"/>
      <c r="AE30" s="28"/>
      <c r="AF30" s="28"/>
      <c r="AG30" s="28"/>
    </row>
    <row r="31" spans="1:33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</sheetData>
  <mergeCells count="85">
    <mergeCell ref="A14:C16"/>
    <mergeCell ref="D1:Q3"/>
    <mergeCell ref="D14:L16"/>
    <mergeCell ref="S2:V3"/>
    <mergeCell ref="A5:Q5"/>
    <mergeCell ref="S5:V5"/>
    <mergeCell ref="A7:Q7"/>
    <mergeCell ref="S7:V7"/>
    <mergeCell ref="A9:Q9"/>
    <mergeCell ref="S9:V9"/>
    <mergeCell ref="W2:Z3"/>
    <mergeCell ref="A1:C3"/>
    <mergeCell ref="S4:V4"/>
    <mergeCell ref="W4:Z4"/>
    <mergeCell ref="W5:Z5"/>
    <mergeCell ref="A6:Q6"/>
    <mergeCell ref="S6:V6"/>
    <mergeCell ref="W6:Z6"/>
    <mergeCell ref="W7:Z7"/>
    <mergeCell ref="A8:Q8"/>
    <mergeCell ref="S8:V8"/>
    <mergeCell ref="W8:Z8"/>
    <mergeCell ref="W9:Z9"/>
    <mergeCell ref="A10:Q10"/>
    <mergeCell ref="S10:V10"/>
    <mergeCell ref="W10:Z10"/>
    <mergeCell ref="X15:AB16"/>
    <mergeCell ref="N15:W15"/>
    <mergeCell ref="N16:R16"/>
    <mergeCell ref="S16:W16"/>
    <mergeCell ref="X22:AB22"/>
    <mergeCell ref="X23:AB23"/>
    <mergeCell ref="X24:AB24"/>
    <mergeCell ref="X25:AB25"/>
    <mergeCell ref="X26:AB26"/>
    <mergeCell ref="X27:AB27"/>
    <mergeCell ref="X28:AB28"/>
    <mergeCell ref="N17:R17"/>
    <mergeCell ref="S17:W17"/>
    <mergeCell ref="X17:AB17"/>
    <mergeCell ref="X18:AB18"/>
    <mergeCell ref="X19:AB19"/>
    <mergeCell ref="X20:AB20"/>
    <mergeCell ref="X21:AB21"/>
    <mergeCell ref="A18:L18"/>
    <mergeCell ref="N18:R18"/>
    <mergeCell ref="S18:W18"/>
    <mergeCell ref="A19:L19"/>
    <mergeCell ref="N19:R19"/>
    <mergeCell ref="S19:W19"/>
    <mergeCell ref="A20:L20"/>
    <mergeCell ref="N20:R20"/>
    <mergeCell ref="S20:W20"/>
    <mergeCell ref="A21:L21"/>
    <mergeCell ref="N21:R21"/>
    <mergeCell ref="S21:W21"/>
    <mergeCell ref="A22:L22"/>
    <mergeCell ref="N22:R22"/>
    <mergeCell ref="S22:W22"/>
    <mergeCell ref="A23:L23"/>
    <mergeCell ref="N23:R23"/>
    <mergeCell ref="S23:W23"/>
    <mergeCell ref="A24:L24"/>
    <mergeCell ref="N24:R24"/>
    <mergeCell ref="S24:W24"/>
    <mergeCell ref="A25:L25"/>
    <mergeCell ref="N25:R25"/>
    <mergeCell ref="S25:W25"/>
    <mergeCell ref="A26:L26"/>
    <mergeCell ref="N26:R26"/>
    <mergeCell ref="S26:W26"/>
    <mergeCell ref="A28:L28"/>
    <mergeCell ref="N27:R27"/>
    <mergeCell ref="S27:W27"/>
    <mergeCell ref="N28:R28"/>
    <mergeCell ref="S28:W28"/>
    <mergeCell ref="A27:L27"/>
    <mergeCell ref="A29:L29"/>
    <mergeCell ref="N29:R29"/>
    <mergeCell ref="S29:W29"/>
    <mergeCell ref="X29:AB29"/>
    <mergeCell ref="A30:L30"/>
    <mergeCell ref="N30:R30"/>
    <mergeCell ref="S30:W30"/>
    <mergeCell ref="X30:AB30"/>
  </mergeCells>
  <printOptions/>
  <pageMargins left="0.43" right="0.5" top="1" bottom="1" header="0.5" footer="0.5"/>
  <pageSetup blackAndWhite="1" horizontalDpi="360" verticalDpi="360" orientation="portrait" paperSize="9" r:id="rId1"/>
  <headerFooter alignWithMargins="0">
    <oddHeader>&amp;LSTA3KEP&amp;R4</oddHeader>
    <oddFooter>&amp;C
&amp;R/kep adatlap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L42"/>
  <sheetViews>
    <sheetView zoomScale="50" zoomScaleNormal="50" workbookViewId="0" topLeftCell="A1">
      <selection activeCell="BN19" sqref="BN19:BS19"/>
    </sheetView>
  </sheetViews>
  <sheetFormatPr defaultColWidth="9.140625" defaultRowHeight="12.75"/>
  <cols>
    <col min="1" max="3" width="3.28125" style="0" customWidth="1"/>
    <col min="4" max="90" width="2.7109375" style="0" customWidth="1"/>
  </cols>
  <sheetData>
    <row r="1" spans="1:90" s="1" customFormat="1" ht="12.75" customHeight="1" thickTop="1">
      <c r="A1" s="321" t="s">
        <v>54</v>
      </c>
      <c r="B1" s="322"/>
      <c r="C1" s="323"/>
      <c r="D1" s="26"/>
      <c r="E1" s="330" t="s">
        <v>55</v>
      </c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90" s="1" customFormat="1" ht="12.75" customHeight="1">
      <c r="A2" s="324"/>
      <c r="B2" s="325"/>
      <c r="C2" s="326"/>
      <c r="D2" s="26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s="1" customFormat="1" ht="12.75" customHeight="1" thickBot="1">
      <c r="A3" s="327"/>
      <c r="B3" s="328"/>
      <c r="C3" s="329"/>
      <c r="D3" s="27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</row>
    <row r="4" spans="1:90" s="1" customFormat="1" ht="12.75" customHeight="1" thickTop="1">
      <c r="A4" s="3"/>
      <c r="B4" s="3"/>
      <c r="C4" s="15"/>
      <c r="D4" s="15"/>
      <c r="E4" s="15"/>
      <c r="F4" s="15"/>
      <c r="G4" s="15"/>
      <c r="H4" s="15"/>
      <c r="I4" s="15"/>
      <c r="J4" s="1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s="1" customFormat="1" ht="12.75" customHeight="1">
      <c r="A5" s="3"/>
      <c r="B5" s="319" t="s">
        <v>56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 t="s">
        <v>57</v>
      </c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 t="s">
        <v>58</v>
      </c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"/>
    </row>
    <row r="6" spans="1:90" s="1" customFormat="1" ht="7.5" customHeight="1">
      <c r="A6" s="3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"/>
    </row>
    <row r="7" spans="1:90" s="1" customFormat="1" ht="12.75" customHeight="1">
      <c r="A7" s="3"/>
      <c r="B7" s="319" t="s">
        <v>59</v>
      </c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 t="s">
        <v>60</v>
      </c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20" t="s">
        <v>150</v>
      </c>
      <c r="AE7" s="320"/>
      <c r="AF7" s="320"/>
      <c r="AG7" s="320"/>
      <c r="AH7" s="320"/>
      <c r="AI7" s="320"/>
      <c r="AJ7" s="319" t="s">
        <v>61</v>
      </c>
      <c r="AK7" s="319"/>
      <c r="AL7" s="319"/>
      <c r="AM7" s="319"/>
      <c r="AN7" s="319"/>
      <c r="AO7" s="319"/>
      <c r="AP7" s="319" t="s">
        <v>19</v>
      </c>
      <c r="AQ7" s="319"/>
      <c r="AR7" s="319"/>
      <c r="AS7" s="319"/>
      <c r="AT7" s="319"/>
      <c r="AU7" s="319"/>
      <c r="AV7" s="319" t="s">
        <v>41</v>
      </c>
      <c r="AW7" s="319"/>
      <c r="AX7" s="319"/>
      <c r="AY7" s="319"/>
      <c r="AZ7" s="319"/>
      <c r="BA7" s="319"/>
      <c r="BB7" s="319" t="s">
        <v>62</v>
      </c>
      <c r="BC7" s="319"/>
      <c r="BD7" s="319"/>
      <c r="BE7" s="319"/>
      <c r="BF7" s="319"/>
      <c r="BG7" s="319"/>
      <c r="BH7" s="319" t="s">
        <v>63</v>
      </c>
      <c r="BI7" s="319"/>
      <c r="BJ7" s="319"/>
      <c r="BK7" s="319"/>
      <c r="BL7" s="319"/>
      <c r="BM7" s="319"/>
      <c r="BN7" s="319" t="s">
        <v>19</v>
      </c>
      <c r="BO7" s="319"/>
      <c r="BP7" s="319"/>
      <c r="BQ7" s="319"/>
      <c r="BR7" s="319"/>
      <c r="BS7" s="319"/>
      <c r="BT7" s="319" t="s">
        <v>41</v>
      </c>
      <c r="BU7" s="319"/>
      <c r="BV7" s="319"/>
      <c r="BW7" s="319"/>
      <c r="BX7" s="319"/>
      <c r="BY7" s="319"/>
      <c r="BZ7" s="319" t="s">
        <v>62</v>
      </c>
      <c r="CA7" s="319"/>
      <c r="CB7" s="319"/>
      <c r="CC7" s="319"/>
      <c r="CD7" s="319"/>
      <c r="CE7" s="319"/>
      <c r="CF7" s="319" t="s">
        <v>63</v>
      </c>
      <c r="CG7" s="319"/>
      <c r="CH7" s="319"/>
      <c r="CI7" s="319"/>
      <c r="CJ7" s="319"/>
      <c r="CK7" s="319"/>
      <c r="CL7" s="3"/>
    </row>
    <row r="8" spans="1:90" s="1" customFormat="1" ht="21.75" customHeight="1">
      <c r="A8" s="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20"/>
      <c r="AE8" s="320"/>
      <c r="AF8" s="320"/>
      <c r="AG8" s="320"/>
      <c r="AH8" s="320"/>
      <c r="AI8" s="320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"/>
    </row>
    <row r="9" spans="1:90" s="1" customFormat="1" ht="12.75" customHeight="1">
      <c r="A9" s="3"/>
      <c r="B9" s="293">
        <v>1</v>
      </c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>
        <v>2</v>
      </c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>
        <v>3</v>
      </c>
      <c r="AE9" s="293"/>
      <c r="AF9" s="293"/>
      <c r="AG9" s="293"/>
      <c r="AH9" s="293"/>
      <c r="AI9" s="293"/>
      <c r="AJ9" s="293">
        <v>4</v>
      </c>
      <c r="AK9" s="293"/>
      <c r="AL9" s="293"/>
      <c r="AM9" s="293"/>
      <c r="AN9" s="293"/>
      <c r="AO9" s="293"/>
      <c r="AP9" s="293">
        <v>5</v>
      </c>
      <c r="AQ9" s="293"/>
      <c r="AR9" s="293"/>
      <c r="AS9" s="293"/>
      <c r="AT9" s="293"/>
      <c r="AU9" s="293"/>
      <c r="AV9" s="293">
        <v>6</v>
      </c>
      <c r="AW9" s="293"/>
      <c r="AX9" s="293"/>
      <c r="AY9" s="293"/>
      <c r="AZ9" s="293"/>
      <c r="BA9" s="293"/>
      <c r="BB9" s="293">
        <v>7</v>
      </c>
      <c r="BC9" s="293"/>
      <c r="BD9" s="293"/>
      <c r="BE9" s="293"/>
      <c r="BF9" s="293"/>
      <c r="BG9" s="293"/>
      <c r="BH9" s="293">
        <v>8</v>
      </c>
      <c r="BI9" s="293"/>
      <c r="BJ9" s="293"/>
      <c r="BK9" s="293"/>
      <c r="BL9" s="293"/>
      <c r="BM9" s="293"/>
      <c r="BN9" s="293">
        <v>9</v>
      </c>
      <c r="BO9" s="293"/>
      <c r="BP9" s="293"/>
      <c r="BQ9" s="293"/>
      <c r="BR9" s="293"/>
      <c r="BS9" s="293"/>
      <c r="BT9" s="293">
        <v>10</v>
      </c>
      <c r="BU9" s="293"/>
      <c r="BV9" s="293"/>
      <c r="BW9" s="293"/>
      <c r="BX9" s="293"/>
      <c r="BY9" s="293"/>
      <c r="BZ9" s="293">
        <v>11</v>
      </c>
      <c r="CA9" s="293"/>
      <c r="CB9" s="293"/>
      <c r="CC9" s="293"/>
      <c r="CD9" s="293"/>
      <c r="CE9" s="293"/>
      <c r="CF9" s="293">
        <v>12</v>
      </c>
      <c r="CG9" s="293"/>
      <c r="CH9" s="293"/>
      <c r="CI9" s="293"/>
      <c r="CJ9" s="293"/>
      <c r="CK9" s="293"/>
      <c r="CL9" s="3"/>
    </row>
    <row r="10" spans="1:90" s="1" customFormat="1" ht="25.5" customHeight="1">
      <c r="A10" s="14">
        <v>1</v>
      </c>
      <c r="B10" s="294" t="s">
        <v>64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1">
        <f>SUM(AD12:AI41)</f>
        <v>0</v>
      </c>
      <c r="AE10" s="291"/>
      <c r="AF10" s="291"/>
      <c r="AG10" s="291"/>
      <c r="AH10" s="291"/>
      <c r="AI10" s="291"/>
      <c r="AJ10" s="291">
        <f>SUM(AJ12:AO41)</f>
        <v>0</v>
      </c>
      <c r="AK10" s="291"/>
      <c r="AL10" s="291"/>
      <c r="AM10" s="291"/>
      <c r="AN10" s="291"/>
      <c r="AO10" s="291"/>
      <c r="AP10" s="291">
        <f>SUM(AP12:AU41)</f>
        <v>0</v>
      </c>
      <c r="AQ10" s="291"/>
      <c r="AR10" s="291"/>
      <c r="AS10" s="291"/>
      <c r="AT10" s="291"/>
      <c r="AU10" s="291"/>
      <c r="AV10" s="291">
        <f>SUM(AV12:BA41)</f>
        <v>0</v>
      </c>
      <c r="AW10" s="291"/>
      <c r="AX10" s="291"/>
      <c r="AY10" s="291"/>
      <c r="AZ10" s="291"/>
      <c r="BA10" s="291"/>
      <c r="BB10" s="291">
        <f>SUM(BB12:BG41)</f>
        <v>0</v>
      </c>
      <c r="BC10" s="291"/>
      <c r="BD10" s="291"/>
      <c r="BE10" s="291"/>
      <c r="BF10" s="291"/>
      <c r="BG10" s="291"/>
      <c r="BH10" s="292"/>
      <c r="BI10" s="292"/>
      <c r="BJ10" s="292"/>
      <c r="BK10" s="292"/>
      <c r="BL10" s="292"/>
      <c r="BM10" s="292"/>
      <c r="BN10" s="291">
        <f>SUM(BN12:BS41)</f>
        <v>0</v>
      </c>
      <c r="BO10" s="291"/>
      <c r="BP10" s="291"/>
      <c r="BQ10" s="291"/>
      <c r="BR10" s="291"/>
      <c r="BS10" s="291"/>
      <c r="BT10" s="291">
        <f>SUM(BT12:BY41)</f>
        <v>0</v>
      </c>
      <c r="BU10" s="291"/>
      <c r="BV10" s="291"/>
      <c r="BW10" s="291"/>
      <c r="BX10" s="291"/>
      <c r="BY10" s="291"/>
      <c r="BZ10" s="291">
        <f>SUM(BZ12:CE41)</f>
        <v>0</v>
      </c>
      <c r="CA10" s="291"/>
      <c r="CB10" s="291"/>
      <c r="CC10" s="291"/>
      <c r="CD10" s="291"/>
      <c r="CE10" s="291"/>
      <c r="CF10" s="292"/>
      <c r="CG10" s="292"/>
      <c r="CH10" s="292"/>
      <c r="CI10" s="292"/>
      <c r="CJ10" s="292"/>
      <c r="CK10" s="292"/>
      <c r="CL10" s="3"/>
    </row>
    <row r="11" spans="1:90" s="1" customFormat="1" ht="25.5" customHeight="1" thickBot="1">
      <c r="A11" s="14">
        <v>2</v>
      </c>
      <c r="B11" s="289" t="s">
        <v>109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7"/>
      <c r="BI11" s="288"/>
      <c r="BJ11" s="288"/>
      <c r="BK11" s="288"/>
      <c r="BL11" s="288"/>
      <c r="BM11" s="288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7"/>
      <c r="CG11" s="288"/>
      <c r="CH11" s="288"/>
      <c r="CI11" s="288"/>
      <c r="CJ11" s="288"/>
      <c r="CK11" s="288"/>
      <c r="CL11" s="3"/>
    </row>
    <row r="12" spans="1:90" s="1" customFormat="1" ht="25.5" customHeight="1">
      <c r="A12" s="14">
        <v>3</v>
      </c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6"/>
      <c r="P12" s="317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8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3"/>
      <c r="CL12" s="3"/>
    </row>
    <row r="13" spans="1:90" s="1" customFormat="1" ht="25.5" customHeight="1">
      <c r="A13" s="14">
        <v>4</v>
      </c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6"/>
      <c r="P13" s="307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8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3"/>
      <c r="CL13" s="3"/>
    </row>
    <row r="14" spans="1:90" s="1" customFormat="1" ht="25.5" customHeight="1">
      <c r="A14" s="14">
        <v>5</v>
      </c>
      <c r="B14" s="304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6"/>
      <c r="P14" s="307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8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3"/>
      <c r="CL14" s="3"/>
    </row>
    <row r="15" spans="1:90" s="1" customFormat="1" ht="25.5" customHeight="1">
      <c r="A15" s="14">
        <v>6</v>
      </c>
      <c r="B15" s="304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/>
      <c r="P15" s="307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8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3"/>
      <c r="CL15" s="3"/>
    </row>
    <row r="16" spans="1:90" s="1" customFormat="1" ht="25.5" customHeight="1">
      <c r="A16" s="14">
        <v>7</v>
      </c>
      <c r="B16" s="304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6"/>
      <c r="P16" s="307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8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3"/>
      <c r="CL16" s="3"/>
    </row>
    <row r="17" spans="1:90" s="1" customFormat="1" ht="25.5" customHeight="1">
      <c r="A17" s="14">
        <v>8</v>
      </c>
      <c r="B17" s="304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6"/>
      <c r="P17" s="307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8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3"/>
      <c r="CL17" s="3"/>
    </row>
    <row r="18" spans="1:90" s="1" customFormat="1" ht="25.5" customHeight="1">
      <c r="A18" s="14">
        <v>9</v>
      </c>
      <c r="B18" s="304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6"/>
      <c r="P18" s="307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8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3"/>
      <c r="CL18" s="3"/>
    </row>
    <row r="19" spans="1:90" s="1" customFormat="1" ht="25.5" customHeight="1">
      <c r="A19" s="14">
        <v>10</v>
      </c>
      <c r="B19" s="304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6"/>
      <c r="P19" s="307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8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3"/>
      <c r="CL19" s="3"/>
    </row>
    <row r="20" spans="1:90" s="1" customFormat="1" ht="25.5" customHeight="1">
      <c r="A20" s="14">
        <v>11</v>
      </c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6"/>
      <c r="P20" s="307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8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3"/>
      <c r="CL20" s="3"/>
    </row>
    <row r="21" spans="1:90" s="1" customFormat="1" ht="25.5" customHeight="1">
      <c r="A21" s="14">
        <v>12</v>
      </c>
      <c r="B21" s="304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6"/>
      <c r="P21" s="309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1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3"/>
      <c r="CL21" s="3"/>
    </row>
    <row r="22" spans="1:90" s="1" customFormat="1" ht="25.5" customHeight="1">
      <c r="A22" s="14">
        <v>13</v>
      </c>
      <c r="B22" s="304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6"/>
      <c r="P22" s="307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8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3"/>
      <c r="CL22" s="3"/>
    </row>
    <row r="23" spans="1:90" s="1" customFormat="1" ht="25.5" customHeight="1">
      <c r="A23" s="14">
        <v>14</v>
      </c>
      <c r="B23" s="304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6"/>
      <c r="P23" s="307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8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3"/>
      <c r="CL23" s="3"/>
    </row>
    <row r="24" spans="1:90" s="1" customFormat="1" ht="25.5" customHeight="1">
      <c r="A24" s="14">
        <v>15</v>
      </c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6"/>
      <c r="P24" s="307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8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3"/>
      <c r="CL24" s="3"/>
    </row>
    <row r="25" spans="1:90" s="1" customFormat="1" ht="25.5" customHeight="1">
      <c r="A25" s="14">
        <v>16</v>
      </c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6"/>
      <c r="P25" s="307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8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3"/>
      <c r="CL25" s="3"/>
    </row>
    <row r="26" spans="1:90" s="1" customFormat="1" ht="25.5" customHeight="1">
      <c r="A26" s="14">
        <v>17</v>
      </c>
      <c r="B26" s="304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6"/>
      <c r="P26" s="307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8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3"/>
      <c r="CL26" s="3"/>
    </row>
    <row r="27" spans="1:90" s="1" customFormat="1" ht="25.5" customHeight="1">
      <c r="A27" s="14">
        <v>18</v>
      </c>
      <c r="B27" s="304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6"/>
      <c r="P27" s="307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8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3"/>
      <c r="CL27" s="3"/>
    </row>
    <row r="28" spans="1:90" s="1" customFormat="1" ht="25.5" customHeight="1">
      <c r="A28" s="14">
        <v>19</v>
      </c>
      <c r="B28" s="304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6"/>
      <c r="P28" s="307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8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3"/>
      <c r="CL28" s="3"/>
    </row>
    <row r="29" spans="1:90" s="1" customFormat="1" ht="25.5" customHeight="1">
      <c r="A29" s="14">
        <v>20</v>
      </c>
      <c r="B29" s="304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6"/>
      <c r="P29" s="307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8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3"/>
      <c r="CL29" s="3"/>
    </row>
    <row r="30" spans="1:90" s="1" customFormat="1" ht="25.5" customHeight="1">
      <c r="A30" s="14">
        <v>21</v>
      </c>
      <c r="B30" s="304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6"/>
      <c r="P30" s="307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8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3"/>
      <c r="CL30" s="3"/>
    </row>
    <row r="31" spans="1:90" s="1" customFormat="1" ht="25.5" customHeight="1">
      <c r="A31" s="14">
        <v>22</v>
      </c>
      <c r="B31" s="304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6"/>
      <c r="P31" s="309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1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3"/>
      <c r="CL31" s="3"/>
    </row>
    <row r="32" spans="1:90" s="1" customFormat="1" ht="25.5" customHeight="1">
      <c r="A32" s="14">
        <v>23</v>
      </c>
      <c r="B32" s="304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6"/>
      <c r="P32" s="307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8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3"/>
      <c r="CL32" s="3"/>
    </row>
    <row r="33" spans="1:90" s="1" customFormat="1" ht="25.5" customHeight="1">
      <c r="A33" s="14">
        <v>24</v>
      </c>
      <c r="B33" s="304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6"/>
      <c r="P33" s="307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8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3"/>
      <c r="CL33" s="3"/>
    </row>
    <row r="34" spans="1:90" s="1" customFormat="1" ht="25.5" customHeight="1">
      <c r="A34" s="14">
        <v>25</v>
      </c>
      <c r="B34" s="304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6"/>
      <c r="P34" s="307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8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3"/>
      <c r="CL34" s="3"/>
    </row>
    <row r="35" spans="1:90" s="1" customFormat="1" ht="25.5" customHeight="1">
      <c r="A35" s="14">
        <v>26</v>
      </c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6"/>
      <c r="P35" s="307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8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3"/>
      <c r="CL35" s="3"/>
    </row>
    <row r="36" spans="1:90" s="1" customFormat="1" ht="25.5" customHeight="1">
      <c r="A36" s="14">
        <v>27</v>
      </c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6"/>
      <c r="P36" s="307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8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3"/>
      <c r="CL36" s="3"/>
    </row>
    <row r="37" spans="1:90" s="1" customFormat="1" ht="25.5" customHeight="1">
      <c r="A37" s="14">
        <v>28</v>
      </c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6"/>
      <c r="P37" s="307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8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3"/>
      <c r="CL37" s="3"/>
    </row>
    <row r="38" spans="1:90" s="1" customFormat="1" ht="25.5" customHeight="1">
      <c r="A38" s="14">
        <v>29</v>
      </c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6"/>
      <c r="P38" s="307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8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3"/>
      <c r="CL38" s="3"/>
    </row>
    <row r="39" spans="1:90" s="1" customFormat="1" ht="25.5" customHeight="1">
      <c r="A39" s="14">
        <v>30</v>
      </c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6"/>
      <c r="P39" s="307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8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3"/>
      <c r="CL39" s="3"/>
    </row>
    <row r="40" spans="1:90" s="1" customFormat="1" ht="25.5" customHeight="1">
      <c r="A40" s="14">
        <v>31</v>
      </c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6"/>
      <c r="P40" s="307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8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3"/>
      <c r="CL40" s="3"/>
    </row>
    <row r="41" spans="1:90" s="1" customFormat="1" ht="25.5" customHeight="1" thickBot="1">
      <c r="A41" s="14">
        <v>32</v>
      </c>
      <c r="B41" s="295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7"/>
      <c r="P41" s="298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9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1"/>
      <c r="CL41" s="3"/>
    </row>
    <row r="42" spans="1:90" ht="12.75">
      <c r="A42" s="2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</sheetData>
  <mergeCells count="411">
    <mergeCell ref="B5:AO6"/>
    <mergeCell ref="AP5:BM6"/>
    <mergeCell ref="BN5:CK6"/>
    <mergeCell ref="A1:C3"/>
    <mergeCell ref="E1:T3"/>
    <mergeCell ref="B7:O8"/>
    <mergeCell ref="P7:AC8"/>
    <mergeCell ref="AD7:AI8"/>
    <mergeCell ref="AJ7:AO8"/>
    <mergeCell ref="AP7:AU8"/>
    <mergeCell ref="AV7:BA8"/>
    <mergeCell ref="BB7:BG8"/>
    <mergeCell ref="BH7:BM8"/>
    <mergeCell ref="BN7:BS8"/>
    <mergeCell ref="BT7:BY8"/>
    <mergeCell ref="BZ7:CE8"/>
    <mergeCell ref="CF7:CK8"/>
    <mergeCell ref="BN9:BS9"/>
    <mergeCell ref="BT9:BY9"/>
    <mergeCell ref="B9:O9"/>
    <mergeCell ref="P9:AC9"/>
    <mergeCell ref="AD9:AI9"/>
    <mergeCell ref="B12:O12"/>
    <mergeCell ref="P12:AC12"/>
    <mergeCell ref="AD12:AI12"/>
    <mergeCell ref="AJ12:AO12"/>
    <mergeCell ref="AP12:AU12"/>
    <mergeCell ref="AV12:BA12"/>
    <mergeCell ref="BB12:BG12"/>
    <mergeCell ref="BH12:BM12"/>
    <mergeCell ref="BN12:BS12"/>
    <mergeCell ref="BT12:BY12"/>
    <mergeCell ref="BZ12:CE12"/>
    <mergeCell ref="CF12:CK12"/>
    <mergeCell ref="B13:O13"/>
    <mergeCell ref="P13:AC13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Z13:CE13"/>
    <mergeCell ref="CF13:CK13"/>
    <mergeCell ref="B14:O14"/>
    <mergeCell ref="P14:AC14"/>
    <mergeCell ref="AD14:AI14"/>
    <mergeCell ref="AJ14:AO14"/>
    <mergeCell ref="AP14:AU14"/>
    <mergeCell ref="AV14:BA14"/>
    <mergeCell ref="BB14:BG14"/>
    <mergeCell ref="BH14:BM14"/>
    <mergeCell ref="BN14:BS14"/>
    <mergeCell ref="BT14:BY14"/>
    <mergeCell ref="BZ14:CE14"/>
    <mergeCell ref="CF14:CK14"/>
    <mergeCell ref="B15:O15"/>
    <mergeCell ref="P15:AC15"/>
    <mergeCell ref="AD15:AI15"/>
    <mergeCell ref="AJ15:AO15"/>
    <mergeCell ref="AP15:AU15"/>
    <mergeCell ref="AV15:BA15"/>
    <mergeCell ref="BB15:BG15"/>
    <mergeCell ref="BH15:BM15"/>
    <mergeCell ref="BN15:BS15"/>
    <mergeCell ref="BT15:BY15"/>
    <mergeCell ref="BZ15:CE15"/>
    <mergeCell ref="CF15:CK15"/>
    <mergeCell ref="B16:O16"/>
    <mergeCell ref="P16:AC16"/>
    <mergeCell ref="AD16:AI16"/>
    <mergeCell ref="AJ16:AO16"/>
    <mergeCell ref="AP16:AU16"/>
    <mergeCell ref="AV16:BA16"/>
    <mergeCell ref="BB16:BG16"/>
    <mergeCell ref="BH16:BM16"/>
    <mergeCell ref="BN16:BS16"/>
    <mergeCell ref="BT16:BY16"/>
    <mergeCell ref="BZ16:CE16"/>
    <mergeCell ref="CF16:CK16"/>
    <mergeCell ref="B17:O17"/>
    <mergeCell ref="P17:AC17"/>
    <mergeCell ref="AD17:AI17"/>
    <mergeCell ref="AJ17:AO17"/>
    <mergeCell ref="AP17:AU17"/>
    <mergeCell ref="AV17:BA17"/>
    <mergeCell ref="BB17:BG17"/>
    <mergeCell ref="BH17:BM17"/>
    <mergeCell ref="BN17:BS17"/>
    <mergeCell ref="BT17:BY17"/>
    <mergeCell ref="BZ17:CE17"/>
    <mergeCell ref="CF17:CK17"/>
    <mergeCell ref="B18:O18"/>
    <mergeCell ref="P18:AC18"/>
    <mergeCell ref="AD18:AI18"/>
    <mergeCell ref="AJ18:AO18"/>
    <mergeCell ref="AP18:AU18"/>
    <mergeCell ref="AV18:BA18"/>
    <mergeCell ref="BB18:BG18"/>
    <mergeCell ref="BH18:BM18"/>
    <mergeCell ref="BN18:BS18"/>
    <mergeCell ref="BT18:BY18"/>
    <mergeCell ref="BZ18:CE18"/>
    <mergeCell ref="CF18:CK18"/>
    <mergeCell ref="B19:O19"/>
    <mergeCell ref="P19:AC19"/>
    <mergeCell ref="AD19:AI19"/>
    <mergeCell ref="AJ19:AO19"/>
    <mergeCell ref="AP19:AU19"/>
    <mergeCell ref="AV19:BA19"/>
    <mergeCell ref="BB19:BG19"/>
    <mergeCell ref="BH19:BM19"/>
    <mergeCell ref="BN19:BS19"/>
    <mergeCell ref="BT19:BY19"/>
    <mergeCell ref="BZ19:CE19"/>
    <mergeCell ref="CF19:CK19"/>
    <mergeCell ref="B20:O20"/>
    <mergeCell ref="P20:AC20"/>
    <mergeCell ref="AD20:AI20"/>
    <mergeCell ref="AJ20:AO20"/>
    <mergeCell ref="AP20:AU20"/>
    <mergeCell ref="AV20:BA20"/>
    <mergeCell ref="BB20:BG20"/>
    <mergeCell ref="BH20:BM20"/>
    <mergeCell ref="BN20:BS20"/>
    <mergeCell ref="BT20:BY20"/>
    <mergeCell ref="BZ20:CE20"/>
    <mergeCell ref="CF20:CK20"/>
    <mergeCell ref="B21:O21"/>
    <mergeCell ref="P21:AC21"/>
    <mergeCell ref="AD21:AI21"/>
    <mergeCell ref="AJ21:AO21"/>
    <mergeCell ref="AP21:AU21"/>
    <mergeCell ref="AV21:BA21"/>
    <mergeCell ref="BB21:BG21"/>
    <mergeCell ref="BH21:BM21"/>
    <mergeCell ref="BN21:BS21"/>
    <mergeCell ref="BT21:BY21"/>
    <mergeCell ref="BZ21:CE21"/>
    <mergeCell ref="CF21:CK21"/>
    <mergeCell ref="B22:O22"/>
    <mergeCell ref="P22:AC22"/>
    <mergeCell ref="AD22:AI22"/>
    <mergeCell ref="AJ22:AO22"/>
    <mergeCell ref="AP22:AU22"/>
    <mergeCell ref="AV22:BA22"/>
    <mergeCell ref="BB22:BG22"/>
    <mergeCell ref="BH22:BM22"/>
    <mergeCell ref="BN22:BS22"/>
    <mergeCell ref="BT22:BY22"/>
    <mergeCell ref="BZ22:CE22"/>
    <mergeCell ref="CF22:CK22"/>
    <mergeCell ref="B23:O23"/>
    <mergeCell ref="P23:AC23"/>
    <mergeCell ref="AD23:AI23"/>
    <mergeCell ref="AJ23:AO23"/>
    <mergeCell ref="AP23:AU23"/>
    <mergeCell ref="AV23:BA23"/>
    <mergeCell ref="BB23:BG23"/>
    <mergeCell ref="BH23:BM23"/>
    <mergeCell ref="BN23:BS23"/>
    <mergeCell ref="BT23:BY23"/>
    <mergeCell ref="BZ23:CE23"/>
    <mergeCell ref="CF23:CK23"/>
    <mergeCell ref="B24:O24"/>
    <mergeCell ref="P24:AC24"/>
    <mergeCell ref="AD24:AI24"/>
    <mergeCell ref="AJ24:AO24"/>
    <mergeCell ref="AP24:AU24"/>
    <mergeCell ref="AV24:BA24"/>
    <mergeCell ref="BB24:BG24"/>
    <mergeCell ref="BH24:BM24"/>
    <mergeCell ref="BN24:BS24"/>
    <mergeCell ref="BT24:BY24"/>
    <mergeCell ref="BZ24:CE24"/>
    <mergeCell ref="CF24:CK24"/>
    <mergeCell ref="B25:O25"/>
    <mergeCell ref="P25:AC25"/>
    <mergeCell ref="AD25:AI25"/>
    <mergeCell ref="AJ25:AO25"/>
    <mergeCell ref="AP25:AU25"/>
    <mergeCell ref="AV25:BA25"/>
    <mergeCell ref="BB25:BG25"/>
    <mergeCell ref="BH25:BM25"/>
    <mergeCell ref="BN25:BS25"/>
    <mergeCell ref="BT25:BY25"/>
    <mergeCell ref="BZ25:CE25"/>
    <mergeCell ref="CF25:CK25"/>
    <mergeCell ref="B26:O26"/>
    <mergeCell ref="P26:AC26"/>
    <mergeCell ref="AD26:AI26"/>
    <mergeCell ref="AJ26:AO26"/>
    <mergeCell ref="AP26:AU26"/>
    <mergeCell ref="AV26:BA26"/>
    <mergeCell ref="BB26:BG26"/>
    <mergeCell ref="BH26:BM26"/>
    <mergeCell ref="BN26:BS26"/>
    <mergeCell ref="BT26:BY26"/>
    <mergeCell ref="BZ26:CE26"/>
    <mergeCell ref="CF26:CK26"/>
    <mergeCell ref="B27:O27"/>
    <mergeCell ref="P27:AC27"/>
    <mergeCell ref="AD27:AI27"/>
    <mergeCell ref="AJ27:AO27"/>
    <mergeCell ref="AP27:AU27"/>
    <mergeCell ref="AV27:BA27"/>
    <mergeCell ref="BB27:BG27"/>
    <mergeCell ref="BH27:BM27"/>
    <mergeCell ref="BN27:BS27"/>
    <mergeCell ref="BT27:BY27"/>
    <mergeCell ref="BZ27:CE27"/>
    <mergeCell ref="CF27:CK27"/>
    <mergeCell ref="B28:O28"/>
    <mergeCell ref="P28:AC28"/>
    <mergeCell ref="AD28:AI28"/>
    <mergeCell ref="AJ28:AO28"/>
    <mergeCell ref="AP28:AU28"/>
    <mergeCell ref="AV28:BA28"/>
    <mergeCell ref="BB28:BG28"/>
    <mergeCell ref="BH28:BM28"/>
    <mergeCell ref="BN28:BS28"/>
    <mergeCell ref="BT28:BY28"/>
    <mergeCell ref="BZ28:CE28"/>
    <mergeCell ref="CF28:CK28"/>
    <mergeCell ref="B29:O29"/>
    <mergeCell ref="P29:AC29"/>
    <mergeCell ref="AD29:AI29"/>
    <mergeCell ref="AJ29:AO29"/>
    <mergeCell ref="AP29:AU29"/>
    <mergeCell ref="AV29:BA29"/>
    <mergeCell ref="BB29:BG29"/>
    <mergeCell ref="BH29:BM29"/>
    <mergeCell ref="BN29:BS29"/>
    <mergeCell ref="BT29:BY29"/>
    <mergeCell ref="BZ29:CE29"/>
    <mergeCell ref="CF29:CK29"/>
    <mergeCell ref="B30:O30"/>
    <mergeCell ref="P30:AC30"/>
    <mergeCell ref="AD30:AI30"/>
    <mergeCell ref="AJ30:AO30"/>
    <mergeCell ref="AP30:AU30"/>
    <mergeCell ref="AV30:BA30"/>
    <mergeCell ref="BB30:BG30"/>
    <mergeCell ref="BH30:BM30"/>
    <mergeCell ref="BN30:BS30"/>
    <mergeCell ref="BT30:BY30"/>
    <mergeCell ref="BZ30:CE30"/>
    <mergeCell ref="CF30:CK30"/>
    <mergeCell ref="B31:O31"/>
    <mergeCell ref="P31:AC31"/>
    <mergeCell ref="AD31:AI31"/>
    <mergeCell ref="AJ31:AO31"/>
    <mergeCell ref="AP31:AU31"/>
    <mergeCell ref="AV31:BA31"/>
    <mergeCell ref="BB31:BG31"/>
    <mergeCell ref="BH31:BM31"/>
    <mergeCell ref="BN31:BS31"/>
    <mergeCell ref="BT31:BY31"/>
    <mergeCell ref="BZ31:CE31"/>
    <mergeCell ref="CF31:CK31"/>
    <mergeCell ref="B32:O32"/>
    <mergeCell ref="P32:AC32"/>
    <mergeCell ref="AD32:AI32"/>
    <mergeCell ref="AJ32:AO32"/>
    <mergeCell ref="AP32:AU32"/>
    <mergeCell ref="AV32:BA32"/>
    <mergeCell ref="BB32:BG32"/>
    <mergeCell ref="BH32:BM32"/>
    <mergeCell ref="BN32:BS32"/>
    <mergeCell ref="BT32:BY32"/>
    <mergeCell ref="BZ32:CE32"/>
    <mergeCell ref="CF32:CK32"/>
    <mergeCell ref="B33:O33"/>
    <mergeCell ref="P33:AC33"/>
    <mergeCell ref="AD33:AI33"/>
    <mergeCell ref="AJ33:AO33"/>
    <mergeCell ref="AP33:AU33"/>
    <mergeCell ref="AV33:BA33"/>
    <mergeCell ref="BB33:BG33"/>
    <mergeCell ref="BH33:BM33"/>
    <mergeCell ref="BN33:BS33"/>
    <mergeCell ref="BT33:BY33"/>
    <mergeCell ref="BZ33:CE33"/>
    <mergeCell ref="CF33:CK33"/>
    <mergeCell ref="B34:O34"/>
    <mergeCell ref="P34:AC34"/>
    <mergeCell ref="AD34:AI34"/>
    <mergeCell ref="AJ34:AO34"/>
    <mergeCell ref="AP34:AU34"/>
    <mergeCell ref="AV34:BA34"/>
    <mergeCell ref="BB34:BG34"/>
    <mergeCell ref="BH34:BM34"/>
    <mergeCell ref="BN34:BS34"/>
    <mergeCell ref="BT34:BY34"/>
    <mergeCell ref="BZ34:CE34"/>
    <mergeCell ref="CF34:CK34"/>
    <mergeCell ref="B35:O35"/>
    <mergeCell ref="P35:AC35"/>
    <mergeCell ref="AD35:AI35"/>
    <mergeCell ref="AJ35:AO35"/>
    <mergeCell ref="AP35:AU35"/>
    <mergeCell ref="AV35:BA35"/>
    <mergeCell ref="BB35:BG35"/>
    <mergeCell ref="BH35:BM35"/>
    <mergeCell ref="BN35:BS35"/>
    <mergeCell ref="BT35:BY35"/>
    <mergeCell ref="BZ35:CE35"/>
    <mergeCell ref="CF35:CK35"/>
    <mergeCell ref="B36:O36"/>
    <mergeCell ref="P36:AC36"/>
    <mergeCell ref="AD36:AI36"/>
    <mergeCell ref="AJ36:AO36"/>
    <mergeCell ref="AP36:AU36"/>
    <mergeCell ref="AV36:BA36"/>
    <mergeCell ref="BB36:BG36"/>
    <mergeCell ref="BH36:BM36"/>
    <mergeCell ref="BN36:BS36"/>
    <mergeCell ref="BT36:BY36"/>
    <mergeCell ref="BZ36:CE36"/>
    <mergeCell ref="CF36:CK36"/>
    <mergeCell ref="B37:O37"/>
    <mergeCell ref="P37:AC37"/>
    <mergeCell ref="AD37:AI37"/>
    <mergeCell ref="AJ37:AO37"/>
    <mergeCell ref="AP37:AU37"/>
    <mergeCell ref="AV37:BA37"/>
    <mergeCell ref="BB37:BG37"/>
    <mergeCell ref="BH37:BM37"/>
    <mergeCell ref="BN37:BS37"/>
    <mergeCell ref="BT37:BY37"/>
    <mergeCell ref="BZ37:CE37"/>
    <mergeCell ref="CF37:CK37"/>
    <mergeCell ref="B38:O38"/>
    <mergeCell ref="P38:AC38"/>
    <mergeCell ref="AD38:AI38"/>
    <mergeCell ref="AJ38:AO38"/>
    <mergeCell ref="AP38:AU38"/>
    <mergeCell ref="AV38:BA38"/>
    <mergeCell ref="BB38:BG38"/>
    <mergeCell ref="BH38:BM38"/>
    <mergeCell ref="BN38:BS38"/>
    <mergeCell ref="BT38:BY38"/>
    <mergeCell ref="BZ38:CE38"/>
    <mergeCell ref="CF38:CK38"/>
    <mergeCell ref="B39:O39"/>
    <mergeCell ref="P39:AC39"/>
    <mergeCell ref="AD39:AI39"/>
    <mergeCell ref="AJ39:AO39"/>
    <mergeCell ref="AP39:AU39"/>
    <mergeCell ref="AV39:BA39"/>
    <mergeCell ref="BB39:BG39"/>
    <mergeCell ref="BH39:BM39"/>
    <mergeCell ref="BN39:BS39"/>
    <mergeCell ref="BT39:BY39"/>
    <mergeCell ref="BZ39:CE39"/>
    <mergeCell ref="CF39:CK39"/>
    <mergeCell ref="B40:O40"/>
    <mergeCell ref="P40:AC40"/>
    <mergeCell ref="AD40:AI40"/>
    <mergeCell ref="AJ40:AO40"/>
    <mergeCell ref="BZ40:CE40"/>
    <mergeCell ref="CF40:CK40"/>
    <mergeCell ref="AP40:AU40"/>
    <mergeCell ref="AV40:BA40"/>
    <mergeCell ref="BB40:BG40"/>
    <mergeCell ref="BH40:BM40"/>
    <mergeCell ref="BN40:BS40"/>
    <mergeCell ref="BT40:BY40"/>
    <mergeCell ref="CF41:CK41"/>
    <mergeCell ref="AP41:AU41"/>
    <mergeCell ref="AV41:BA41"/>
    <mergeCell ref="BB41:BG41"/>
    <mergeCell ref="BH41:BM41"/>
    <mergeCell ref="BN41:BS41"/>
    <mergeCell ref="BT41:BY41"/>
    <mergeCell ref="BZ41:CE41"/>
    <mergeCell ref="B41:O41"/>
    <mergeCell ref="P41:AC41"/>
    <mergeCell ref="AD41:AI41"/>
    <mergeCell ref="AJ41:AO41"/>
    <mergeCell ref="B10:AC10"/>
    <mergeCell ref="AD10:AI10"/>
    <mergeCell ref="AJ10:AO10"/>
    <mergeCell ref="AP10:AU10"/>
    <mergeCell ref="AV10:BA10"/>
    <mergeCell ref="BB10:BG10"/>
    <mergeCell ref="BH10:BM10"/>
    <mergeCell ref="BN10:BS10"/>
    <mergeCell ref="BT10:BY10"/>
    <mergeCell ref="BZ10:CE10"/>
    <mergeCell ref="CF10:CK10"/>
    <mergeCell ref="AJ9:AO9"/>
    <mergeCell ref="BH9:BM9"/>
    <mergeCell ref="BB9:BG9"/>
    <mergeCell ref="AV9:BA9"/>
    <mergeCell ref="AP9:AU9"/>
    <mergeCell ref="CF9:CK9"/>
    <mergeCell ref="BZ9:CE9"/>
    <mergeCell ref="B11:AC11"/>
    <mergeCell ref="AD11:AI11"/>
    <mergeCell ref="AJ11:AO11"/>
    <mergeCell ref="AP11:AU11"/>
    <mergeCell ref="BT11:BY11"/>
    <mergeCell ref="BZ11:CE11"/>
    <mergeCell ref="CF11:CK11"/>
    <mergeCell ref="AV11:BA11"/>
    <mergeCell ref="BB11:BG11"/>
    <mergeCell ref="BH11:BM11"/>
    <mergeCell ref="BN11:BS11"/>
  </mergeCells>
  <printOptions/>
  <pageMargins left="0.47" right="0.5" top="0.73" bottom="0.62" header="0.5" footer="0.42"/>
  <pageSetup blackAndWhite="1" horizontalDpi="360" verticalDpi="360" orientation="landscape" paperSize="9" scale="53" r:id="rId1"/>
  <headerFooter alignWithMargins="0">
    <oddHeader>&amp;LSTA3KEP&amp;R5
</oddHeader>
    <oddFooter>&amp;R/kep adatlap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zoomScale="50" zoomScaleNormal="50" workbookViewId="0" topLeftCell="A3">
      <selection activeCell="AV14" sqref="AV14:BA14"/>
    </sheetView>
  </sheetViews>
  <sheetFormatPr defaultColWidth="9.140625" defaultRowHeight="12.75"/>
  <cols>
    <col min="1" max="1" width="3.00390625" style="29" customWidth="1"/>
    <col min="2" max="29" width="3.28125" style="29" customWidth="1"/>
    <col min="30" max="54" width="2.7109375" style="29" customWidth="1"/>
    <col min="55" max="16384" width="8.8515625" style="29" customWidth="1"/>
  </cols>
  <sheetData>
    <row r="1" spans="1:54" s="39" customFormat="1" ht="12.75" customHeight="1" thickTop="1">
      <c r="A1" s="212" t="s">
        <v>65</v>
      </c>
      <c r="B1" s="213"/>
      <c r="C1" s="214"/>
      <c r="D1" s="37"/>
      <c r="E1" s="344" t="s">
        <v>66</v>
      </c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s="39" customFormat="1" ht="12.75" customHeight="1">
      <c r="A2" s="215"/>
      <c r="B2" s="216"/>
      <c r="C2" s="217"/>
      <c r="D2" s="37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s="39" customFormat="1" ht="12.75" customHeight="1" thickBot="1">
      <c r="A3" s="218"/>
      <c r="B3" s="219"/>
      <c r="C3" s="220"/>
      <c r="D3" s="41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1:54" s="39" customFormat="1" ht="12.75" customHeight="1" thickTop="1">
      <c r="A4" s="28"/>
      <c r="B4" s="28"/>
      <c r="C4" s="34"/>
      <c r="D4" s="34"/>
      <c r="E4" s="34"/>
      <c r="F4" s="34"/>
      <c r="G4" s="34"/>
      <c r="H4" s="34"/>
      <c r="I4" s="34"/>
      <c r="J4" s="34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</row>
    <row r="5" spans="1:54" s="39" customFormat="1" ht="12.75" customHeight="1">
      <c r="A5" s="28"/>
      <c r="B5" s="249" t="s">
        <v>56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 t="s">
        <v>57</v>
      </c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8"/>
    </row>
    <row r="6" spans="1:54" s="39" customFormat="1" ht="12.75" customHeight="1">
      <c r="A6" s="28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8"/>
    </row>
    <row r="7" spans="1:54" s="39" customFormat="1" ht="12.75" customHeight="1">
      <c r="A7" s="28"/>
      <c r="B7" s="249" t="s">
        <v>59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 t="s">
        <v>60</v>
      </c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 t="s">
        <v>19</v>
      </c>
      <c r="AE7" s="249"/>
      <c r="AF7" s="249"/>
      <c r="AG7" s="249"/>
      <c r="AH7" s="249"/>
      <c r="AI7" s="249"/>
      <c r="AJ7" s="249" t="s">
        <v>41</v>
      </c>
      <c r="AK7" s="249"/>
      <c r="AL7" s="249"/>
      <c r="AM7" s="249"/>
      <c r="AN7" s="249"/>
      <c r="AO7" s="249"/>
      <c r="AP7" s="249" t="s">
        <v>62</v>
      </c>
      <c r="AQ7" s="249"/>
      <c r="AR7" s="249"/>
      <c r="AS7" s="249"/>
      <c r="AT7" s="249"/>
      <c r="AU7" s="249"/>
      <c r="AV7" s="249" t="s">
        <v>63</v>
      </c>
      <c r="AW7" s="249"/>
      <c r="AX7" s="249"/>
      <c r="AY7" s="249"/>
      <c r="AZ7" s="249"/>
      <c r="BA7" s="249"/>
      <c r="BB7" s="28"/>
    </row>
    <row r="8" spans="1:54" s="39" customFormat="1" ht="12.75" customHeight="1">
      <c r="A8" s="2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8"/>
    </row>
    <row r="9" spans="1:54" s="39" customFormat="1" ht="12.75" customHeight="1">
      <c r="A9" s="28"/>
      <c r="B9" s="211">
        <v>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>
        <v>2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>
        <v>3</v>
      </c>
      <c r="AE9" s="211"/>
      <c r="AF9" s="211"/>
      <c r="AG9" s="211"/>
      <c r="AH9" s="211"/>
      <c r="AI9" s="211"/>
      <c r="AJ9" s="211">
        <v>4</v>
      </c>
      <c r="AK9" s="211"/>
      <c r="AL9" s="211"/>
      <c r="AM9" s="211"/>
      <c r="AN9" s="211"/>
      <c r="AO9" s="211"/>
      <c r="AP9" s="211">
        <v>5</v>
      </c>
      <c r="AQ9" s="211"/>
      <c r="AR9" s="211"/>
      <c r="AS9" s="211"/>
      <c r="AT9" s="211"/>
      <c r="AU9" s="211"/>
      <c r="AV9" s="211">
        <v>6</v>
      </c>
      <c r="AW9" s="211"/>
      <c r="AX9" s="211"/>
      <c r="AY9" s="211"/>
      <c r="AZ9" s="211"/>
      <c r="BA9" s="211"/>
      <c r="BB9" s="28"/>
    </row>
    <row r="10" spans="1:54" s="39" customFormat="1" ht="25.5" customHeight="1">
      <c r="A10" s="30">
        <v>1</v>
      </c>
      <c r="B10" s="176" t="s">
        <v>64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2">
        <f>SUM(AD12:AI31)</f>
        <v>0</v>
      </c>
      <c r="AE10" s="172"/>
      <c r="AF10" s="172"/>
      <c r="AG10" s="172"/>
      <c r="AH10" s="172"/>
      <c r="AI10" s="172"/>
      <c r="AJ10" s="172">
        <f>SUM(AJ12:AO31)</f>
        <v>0</v>
      </c>
      <c r="AK10" s="172"/>
      <c r="AL10" s="172"/>
      <c r="AM10" s="172"/>
      <c r="AN10" s="172"/>
      <c r="AO10" s="172"/>
      <c r="AP10" s="172">
        <f>SUM(AP12:AU31)</f>
        <v>0</v>
      </c>
      <c r="AQ10" s="172"/>
      <c r="AR10" s="172"/>
      <c r="AS10" s="172"/>
      <c r="AT10" s="172"/>
      <c r="AU10" s="172"/>
      <c r="AV10" s="343"/>
      <c r="AW10" s="343"/>
      <c r="AX10" s="343"/>
      <c r="AY10" s="343"/>
      <c r="AZ10" s="343"/>
      <c r="BA10" s="343"/>
      <c r="BB10" s="28"/>
    </row>
    <row r="11" spans="1:54" s="39" customFormat="1" ht="25.5" customHeight="1" thickBot="1">
      <c r="A11" s="30">
        <v>2</v>
      </c>
      <c r="B11" s="225" t="s">
        <v>109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253"/>
      <c r="AW11" s="254"/>
      <c r="AX11" s="254"/>
      <c r="AY11" s="254"/>
      <c r="AZ11" s="254"/>
      <c r="BA11" s="254"/>
      <c r="BB11" s="28"/>
    </row>
    <row r="12" spans="1:54" s="39" customFormat="1" ht="25.5" customHeight="1">
      <c r="A12" s="30">
        <v>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40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8"/>
    </row>
    <row r="13" spans="1:54" s="39" customFormat="1" ht="25.5" customHeight="1">
      <c r="A13" s="30">
        <v>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40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2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8"/>
    </row>
    <row r="14" spans="1:54" s="39" customFormat="1" ht="25.5" customHeight="1">
      <c r="A14" s="30">
        <v>5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40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2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8"/>
    </row>
    <row r="15" spans="1:54" s="39" customFormat="1" ht="25.5" customHeight="1">
      <c r="A15" s="30">
        <v>6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40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2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8"/>
    </row>
    <row r="16" spans="1:54" s="39" customFormat="1" ht="25.5" customHeight="1">
      <c r="A16" s="30">
        <v>7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40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2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8"/>
    </row>
    <row r="17" spans="1:54" s="39" customFormat="1" ht="25.5" customHeight="1">
      <c r="A17" s="30">
        <v>8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40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2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8"/>
    </row>
    <row r="18" spans="1:54" s="39" customFormat="1" ht="25.5" customHeight="1">
      <c r="A18" s="30">
        <v>9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40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2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8"/>
    </row>
    <row r="19" spans="1:54" s="39" customFormat="1" ht="25.5" customHeight="1">
      <c r="A19" s="30">
        <v>10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7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9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8"/>
    </row>
    <row r="20" spans="1:54" s="39" customFormat="1" ht="25.5" customHeight="1">
      <c r="A20" s="30">
        <v>11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40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2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8"/>
    </row>
    <row r="21" spans="1:54" s="39" customFormat="1" ht="25.5" customHeight="1">
      <c r="A21" s="30">
        <v>12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40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2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8"/>
    </row>
    <row r="22" spans="1:54" s="39" customFormat="1" ht="25.5" customHeight="1">
      <c r="A22" s="30">
        <v>13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40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2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8"/>
    </row>
    <row r="23" spans="1:54" s="39" customFormat="1" ht="25.5" customHeight="1">
      <c r="A23" s="30">
        <v>14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40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2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8"/>
    </row>
    <row r="24" spans="1:54" s="39" customFormat="1" ht="25.5" customHeight="1">
      <c r="A24" s="30">
        <v>15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40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2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8"/>
    </row>
    <row r="25" spans="1:54" s="39" customFormat="1" ht="25.5" customHeight="1">
      <c r="A25" s="30">
        <v>16</v>
      </c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40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2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8"/>
    </row>
    <row r="26" spans="1:54" s="39" customFormat="1" ht="25.5" customHeight="1">
      <c r="A26" s="30">
        <v>17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40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2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8"/>
    </row>
    <row r="27" spans="1:54" s="39" customFormat="1" ht="25.5" customHeight="1">
      <c r="A27" s="30">
        <v>18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40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2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8"/>
    </row>
    <row r="28" spans="1:54" s="39" customFormat="1" ht="25.5" customHeight="1">
      <c r="A28" s="30">
        <v>19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40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2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8"/>
    </row>
    <row r="29" spans="1:54" s="39" customFormat="1" ht="25.5" customHeight="1">
      <c r="A29" s="30">
        <v>20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7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9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8"/>
    </row>
    <row r="30" spans="1:54" s="39" customFormat="1" ht="25.5" customHeight="1">
      <c r="A30" s="30">
        <v>21</v>
      </c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9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8"/>
    </row>
    <row r="31" spans="1:54" s="39" customFormat="1" ht="25.5" customHeight="1">
      <c r="A31" s="30">
        <v>22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7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9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8"/>
    </row>
    <row r="32" spans="1:54" s="39" customFormat="1" ht="12.75" customHeight="1" thickBo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</row>
    <row r="33" spans="7:35" ht="15.75">
      <c r="G33" s="334" t="s">
        <v>135</v>
      </c>
      <c r="H33" s="335"/>
      <c r="I33" s="335"/>
      <c r="J33" s="335"/>
      <c r="K33" s="335"/>
      <c r="L33" s="332">
        <v>1</v>
      </c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44"/>
      <c r="AD33" s="332">
        <v>2</v>
      </c>
      <c r="AE33" s="332"/>
      <c r="AF33" s="332"/>
      <c r="AG33" s="332"/>
      <c r="AH33" s="332"/>
      <c r="AI33" s="333"/>
    </row>
    <row r="34" spans="7:35" ht="19.5" customHeight="1" thickBot="1">
      <c r="G34" s="45"/>
      <c r="H34" s="46"/>
      <c r="I34" s="46"/>
      <c r="J34" s="47" t="s">
        <v>132</v>
      </c>
      <c r="K34" s="46"/>
      <c r="L34" s="355" t="s">
        <v>122</v>
      </c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6"/>
      <c r="AC34" s="48">
        <v>1</v>
      </c>
      <c r="AD34" s="349">
        <f>Sheet5!AP10</f>
        <v>0</v>
      </c>
      <c r="AE34" s="350"/>
      <c r="AF34" s="350"/>
      <c r="AG34" s="350"/>
      <c r="AH34" s="350"/>
      <c r="AI34" s="351"/>
    </row>
    <row r="35" spans="12:35" ht="19.5" customHeight="1">
      <c r="L35" s="357" t="s">
        <v>121</v>
      </c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9"/>
      <c r="AC35" s="48">
        <v>2</v>
      </c>
      <c r="AD35" s="349">
        <f>AD10</f>
        <v>0</v>
      </c>
      <c r="AE35" s="350"/>
      <c r="AF35" s="350"/>
      <c r="AG35" s="350"/>
      <c r="AH35" s="350"/>
      <c r="AI35" s="351"/>
    </row>
    <row r="36" spans="12:35" ht="19.5" customHeight="1">
      <c r="L36" s="357" t="s">
        <v>19</v>
      </c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9"/>
      <c r="AC36" s="48">
        <v>3</v>
      </c>
      <c r="AD36" s="349">
        <f>AD34+AD35</f>
        <v>0</v>
      </c>
      <c r="AE36" s="350"/>
      <c r="AF36" s="350"/>
      <c r="AG36" s="350"/>
      <c r="AH36" s="350"/>
      <c r="AI36" s="351"/>
    </row>
    <row r="37" spans="3:35" ht="19.5" customHeight="1">
      <c r="C37" s="42"/>
      <c r="D37" s="43"/>
      <c r="E37" s="43"/>
      <c r="L37" s="357" t="s">
        <v>120</v>
      </c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6"/>
      <c r="AC37" s="48">
        <v>4</v>
      </c>
      <c r="AD37" s="349">
        <f>Sheet2!AT18</f>
        <v>0</v>
      </c>
      <c r="AE37" s="350"/>
      <c r="AF37" s="350"/>
      <c r="AG37" s="350"/>
      <c r="AH37" s="350"/>
      <c r="AI37" s="351"/>
    </row>
    <row r="38" spans="3:35" ht="19.5" customHeight="1" thickBot="1">
      <c r="C38" s="43"/>
      <c r="D38" s="43"/>
      <c r="E38" s="43"/>
      <c r="L38" s="346" t="s">
        <v>133</v>
      </c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8"/>
      <c r="AC38" s="49">
        <v>5</v>
      </c>
      <c r="AD38" s="352">
        <f>AD36-AD37</f>
        <v>0</v>
      </c>
      <c r="AE38" s="353"/>
      <c r="AF38" s="353"/>
      <c r="AG38" s="353"/>
      <c r="AH38" s="353"/>
      <c r="AI38" s="354"/>
    </row>
    <row r="39" spans="3:5" ht="15.75">
      <c r="C39" s="43"/>
      <c r="D39" s="43"/>
      <c r="E39" s="43"/>
    </row>
  </sheetData>
  <mergeCells count="159">
    <mergeCell ref="L38:AB38"/>
    <mergeCell ref="AD34:AI34"/>
    <mergeCell ref="AD35:AI35"/>
    <mergeCell ref="AD36:AI36"/>
    <mergeCell ref="AD37:AI37"/>
    <mergeCell ref="AD38:AI38"/>
    <mergeCell ref="L34:AB34"/>
    <mergeCell ref="L35:AB35"/>
    <mergeCell ref="L36:AB36"/>
    <mergeCell ref="L37:AB37"/>
    <mergeCell ref="B5:AC6"/>
    <mergeCell ref="AD5:BA6"/>
    <mergeCell ref="A1:C3"/>
    <mergeCell ref="E1:R3"/>
    <mergeCell ref="AD7:AI8"/>
    <mergeCell ref="AJ7:AO8"/>
    <mergeCell ref="AP7:AU8"/>
    <mergeCell ref="AV7:BA8"/>
    <mergeCell ref="B7:O8"/>
    <mergeCell ref="P7:AC8"/>
    <mergeCell ref="B9:O9"/>
    <mergeCell ref="P9:AC9"/>
    <mergeCell ref="B10:AC10"/>
    <mergeCell ref="AP9:AU9"/>
    <mergeCell ref="AP10:AU10"/>
    <mergeCell ref="AV9:BA9"/>
    <mergeCell ref="AD9:AI9"/>
    <mergeCell ref="AJ9:AO9"/>
    <mergeCell ref="AV10:BA10"/>
    <mergeCell ref="AD11:AI11"/>
    <mergeCell ref="AJ11:AO11"/>
    <mergeCell ref="AD10:AI10"/>
    <mergeCell ref="AJ10:AO10"/>
    <mergeCell ref="AP11:AU11"/>
    <mergeCell ref="AV11:BA11"/>
    <mergeCell ref="AP13:AU13"/>
    <mergeCell ref="AV13:BA13"/>
    <mergeCell ref="AP12:AU12"/>
    <mergeCell ref="AV12:BA12"/>
    <mergeCell ref="B12:O12"/>
    <mergeCell ref="P12:AC12"/>
    <mergeCell ref="B13:O13"/>
    <mergeCell ref="P13:AC13"/>
    <mergeCell ref="AD13:AI13"/>
    <mergeCell ref="AJ13:AO13"/>
    <mergeCell ref="AD12:AI12"/>
    <mergeCell ref="AJ12:AO12"/>
    <mergeCell ref="B14:O14"/>
    <mergeCell ref="P14:AC14"/>
    <mergeCell ref="AD14:AI14"/>
    <mergeCell ref="AJ14:AO14"/>
    <mergeCell ref="AP16:AU16"/>
    <mergeCell ref="AV16:BA16"/>
    <mergeCell ref="B15:O15"/>
    <mergeCell ref="P15:AC15"/>
    <mergeCell ref="AD15:AI15"/>
    <mergeCell ref="AJ15:AO15"/>
    <mergeCell ref="AP14:AU14"/>
    <mergeCell ref="AV14:BA14"/>
    <mergeCell ref="AP15:AU15"/>
    <mergeCell ref="AV15:BA15"/>
    <mergeCell ref="AP17:AU17"/>
    <mergeCell ref="AV17:BA17"/>
    <mergeCell ref="B16:O16"/>
    <mergeCell ref="P16:AC16"/>
    <mergeCell ref="B17:O17"/>
    <mergeCell ref="P17:AC17"/>
    <mergeCell ref="AD17:AI17"/>
    <mergeCell ref="AJ17:AO17"/>
    <mergeCell ref="AD16:AI16"/>
    <mergeCell ref="AJ16:AO16"/>
    <mergeCell ref="B18:O18"/>
    <mergeCell ref="P18:AC18"/>
    <mergeCell ref="AD18:AI18"/>
    <mergeCell ref="AJ18:AO18"/>
    <mergeCell ref="AP20:AU20"/>
    <mergeCell ref="AV20:BA20"/>
    <mergeCell ref="B19:O19"/>
    <mergeCell ref="P19:AC19"/>
    <mergeCell ref="AD19:AI19"/>
    <mergeCell ref="AJ19:AO19"/>
    <mergeCell ref="AP18:AU18"/>
    <mergeCell ref="AV18:BA18"/>
    <mergeCell ref="AP19:AU19"/>
    <mergeCell ref="AV19:BA19"/>
    <mergeCell ref="AP21:AU21"/>
    <mergeCell ref="AV21:BA21"/>
    <mergeCell ref="B20:O20"/>
    <mergeCell ref="P20:AC20"/>
    <mergeCell ref="B21:O21"/>
    <mergeCell ref="P21:AC21"/>
    <mergeCell ref="AD21:AI21"/>
    <mergeCell ref="AJ21:AO21"/>
    <mergeCell ref="AD20:AI20"/>
    <mergeCell ref="AJ20:AO20"/>
    <mergeCell ref="AP24:AU24"/>
    <mergeCell ref="AV24:BA24"/>
    <mergeCell ref="AJ23:AO23"/>
    <mergeCell ref="B22:O22"/>
    <mergeCell ref="P22:AC22"/>
    <mergeCell ref="AD22:AI22"/>
    <mergeCell ref="AJ22:AO22"/>
    <mergeCell ref="AP22:AU22"/>
    <mergeCell ref="AV22:BA22"/>
    <mergeCell ref="AP23:AU23"/>
    <mergeCell ref="AV23:BA23"/>
    <mergeCell ref="AP25:AU25"/>
    <mergeCell ref="AV25:BA25"/>
    <mergeCell ref="B24:O24"/>
    <mergeCell ref="P24:AC24"/>
    <mergeCell ref="B25:O25"/>
    <mergeCell ref="P25:AC25"/>
    <mergeCell ref="AD25:AI25"/>
    <mergeCell ref="AJ25:AO25"/>
    <mergeCell ref="AD24:AI24"/>
    <mergeCell ref="AJ24:AO24"/>
    <mergeCell ref="AP28:AU28"/>
    <mergeCell ref="AV28:BA28"/>
    <mergeCell ref="B27:O27"/>
    <mergeCell ref="P27:AC27"/>
    <mergeCell ref="AD27:AI27"/>
    <mergeCell ref="AJ27:AO27"/>
    <mergeCell ref="AP26:AU26"/>
    <mergeCell ref="AV26:BA26"/>
    <mergeCell ref="AP27:AU27"/>
    <mergeCell ref="AV27:BA27"/>
    <mergeCell ref="AP29:AU29"/>
    <mergeCell ref="AV29:BA29"/>
    <mergeCell ref="B28:O28"/>
    <mergeCell ref="P28:AC28"/>
    <mergeCell ref="B29:O29"/>
    <mergeCell ref="P29:AC29"/>
    <mergeCell ref="AD29:AI29"/>
    <mergeCell ref="AJ29:AO29"/>
    <mergeCell ref="AD28:AI28"/>
    <mergeCell ref="AV30:BA30"/>
    <mergeCell ref="AP31:AU31"/>
    <mergeCell ref="AV31:BA31"/>
    <mergeCell ref="AP30:AU30"/>
    <mergeCell ref="B23:O23"/>
    <mergeCell ref="P23:AC23"/>
    <mergeCell ref="AD23:AI23"/>
    <mergeCell ref="AJ31:AO31"/>
    <mergeCell ref="B30:O30"/>
    <mergeCell ref="P30:AC30"/>
    <mergeCell ref="AD30:AI30"/>
    <mergeCell ref="AJ30:AO30"/>
    <mergeCell ref="AJ26:AO26"/>
    <mergeCell ref="AJ28:AO28"/>
    <mergeCell ref="L33:AB33"/>
    <mergeCell ref="AD33:AI33"/>
    <mergeCell ref="G33:K33"/>
    <mergeCell ref="B11:AC11"/>
    <mergeCell ref="B31:O31"/>
    <mergeCell ref="P31:AC31"/>
    <mergeCell ref="AD31:AI31"/>
    <mergeCell ref="B26:O26"/>
    <mergeCell ref="P26:AC26"/>
    <mergeCell ref="AD26:AI26"/>
  </mergeCells>
  <printOptions/>
  <pageMargins left="0.75" right="0.51" top="0.78" bottom="0.79" header="0.5" footer="0.5"/>
  <pageSetup blackAndWhite="1" fitToHeight="1" fitToWidth="1" horizontalDpi="360" verticalDpi="360" orientation="landscape" paperSize="9" scale="59" r:id="rId1"/>
  <headerFooter alignWithMargins="0">
    <oddHeader>&amp;LSTA3KEP&amp;R6
</oddHeader>
    <oddFooter>&amp;R/kep adatlap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Máriási E</dc:creator>
  <cp:keywords/>
  <dc:description/>
  <cp:lastModifiedBy>mariasie</cp:lastModifiedBy>
  <cp:lastPrinted>2003-07-31T11:11:47Z</cp:lastPrinted>
  <dcterms:created xsi:type="dcterms:W3CDTF">2001-09-12T08:02:21Z</dcterms:created>
  <dcterms:modified xsi:type="dcterms:W3CDTF">2004-09-21T08:32:42Z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A382F20">
    <vt:lpwstr/>
  </property>
  <property fmtid="{D5CDD505-2E9C-101B-9397-08002B2CF9AE}" pid="23" name="IVID3C3017EE">
    <vt:lpwstr/>
  </property>
  <property fmtid="{D5CDD505-2E9C-101B-9397-08002B2CF9AE}" pid="24" name="IVID2C3868B8">
    <vt:lpwstr/>
  </property>
  <property fmtid="{D5CDD505-2E9C-101B-9397-08002B2CF9AE}" pid="25" name="IVID634BD16">
    <vt:lpwstr/>
  </property>
  <property fmtid="{D5CDD505-2E9C-101B-9397-08002B2CF9AE}" pid="26" name="IVIDF837710C">
    <vt:lpwstr/>
  </property>
  <property fmtid="{D5CDD505-2E9C-101B-9397-08002B2CF9AE}" pid="27" name="IVID245D14E1">
    <vt:lpwstr/>
  </property>
  <property fmtid="{D5CDD505-2E9C-101B-9397-08002B2CF9AE}" pid="28" name="IVID107D1400">
    <vt:lpwstr/>
  </property>
  <property fmtid="{D5CDD505-2E9C-101B-9397-08002B2CF9AE}" pid="29" name="IVID3C3316FE">
    <vt:lpwstr/>
  </property>
  <property fmtid="{D5CDD505-2E9C-101B-9397-08002B2CF9AE}" pid="30" name="IVID53">
    <vt:lpwstr/>
  </property>
  <property fmtid="{D5CDD505-2E9C-101B-9397-08002B2CF9AE}" pid="31" name="IVID3927140B">
    <vt:lpwstr/>
  </property>
  <property fmtid="{D5CDD505-2E9C-101B-9397-08002B2CF9AE}" pid="32" name="IVID101716E8">
    <vt:lpwstr/>
  </property>
  <property fmtid="{D5CDD505-2E9C-101B-9397-08002B2CF9AE}" pid="33" name="IVID226813F7">
    <vt:lpwstr/>
  </property>
  <property fmtid="{D5CDD505-2E9C-101B-9397-08002B2CF9AE}" pid="34" name="IVID13FA3E2E">
    <vt:lpwstr/>
  </property>
  <property fmtid="{D5CDD505-2E9C-101B-9397-08002B2CF9AE}" pid="35" name="IVID3F5B10E1">
    <vt:lpwstr/>
  </property>
  <property fmtid="{D5CDD505-2E9C-101B-9397-08002B2CF9AE}" pid="36" name="IVID1C501006">
    <vt:lpwstr/>
  </property>
</Properties>
</file>