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közoktatás" sheetId="1" r:id="rId1"/>
    <sheet name="felsőoktatás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<sst xmlns="http://schemas.openxmlformats.org/spreadsheetml/2006/main" count="79" uniqueCount="57">
  <si>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Összesen</t>
  </si>
  <si>
    <t>Főiskolai szintű  képzés</t>
  </si>
  <si>
    <t>Egyetemi szintű képzés</t>
  </si>
  <si>
    <t>Szakirányú továbbképzés</t>
  </si>
  <si>
    <t>PhD, DLA képzés</t>
  </si>
  <si>
    <t xml:space="preserve">Nappali tagozat </t>
  </si>
  <si>
    <t xml:space="preserve">Esti tagozat </t>
  </si>
  <si>
    <t xml:space="preserve">Levelezõ tagozat </t>
  </si>
  <si>
    <t xml:space="preserve">Távoktatás tagozat </t>
  </si>
  <si>
    <t>Forrás: OM oktatásstatisztikai adatgyűjtése</t>
  </si>
  <si>
    <t xml:space="preserve">Gyorsjelentés </t>
  </si>
  <si>
    <t>Gyermekek, tanulók létszáma</t>
  </si>
  <si>
    <t>Fő munkaviszony keretében pedagógus munkakörben</t>
  </si>
  <si>
    <t>Sikeres érettségi vizsgát</t>
  </si>
  <si>
    <t>Osztályterem/Csoportszoba</t>
  </si>
  <si>
    <t>ebből</t>
  </si>
  <si>
    <t>lányok</t>
  </si>
  <si>
    <t>gyógyped.</t>
  </si>
  <si>
    <t>ebből nők</t>
  </si>
  <si>
    <t>összesen</t>
  </si>
  <si>
    <t>Feladatellátási helyek típusa</t>
  </si>
  <si>
    <t>A gyógypedagógiai képzésben résztvevők oszlopa az integráltan együtt oktatott tanulókkal együtt értendő.</t>
  </si>
  <si>
    <t xml:space="preserve">A pedagógus létszám a felnőttképzésben és a gyógypedagógiai képzésben foglalkoztatottakat is tartalmazza. </t>
  </si>
  <si>
    <t>Az érettségi vizsgát tettek száma a nappali képzésben végzetteken kívül a felnőttképzésben végző tanulókat is tartalmazza.</t>
  </si>
  <si>
    <t xml:space="preserve">Az osztálytermek száma tartalmazza a szaktantermeket. </t>
  </si>
  <si>
    <t>Sikeres szakmai vizsgát</t>
  </si>
  <si>
    <t>tett tanulók</t>
  </si>
  <si>
    <t>A gimnáziumi létszámban  szerepelnek azok a tanuló is, akik a 6 és 8 osztályos gimnáziumok  5-8. évfolyamába járnak.</t>
  </si>
  <si>
    <t>Hallgatók száma</t>
  </si>
  <si>
    <t>.  ebbõl új belépő</t>
  </si>
  <si>
    <t>.  ebbõl államilag finanszírozott</t>
  </si>
  <si>
    <t>.  ebbõl külföldi</t>
  </si>
  <si>
    <t>.  ebbõl nõ</t>
  </si>
  <si>
    <t xml:space="preserve">.  ebbõl új belépő </t>
  </si>
  <si>
    <t xml:space="preserve">.  ebbõl államilag finanszírozott </t>
  </si>
  <si>
    <t xml:space="preserve">.  ebbõl külföldi </t>
  </si>
  <si>
    <t xml:space="preserve">.  ebbõl nõ </t>
  </si>
  <si>
    <t>.  ebbõl utolsó éves</t>
  </si>
  <si>
    <t>Óvoda</t>
  </si>
  <si>
    <t>Általános iskola</t>
  </si>
  <si>
    <t>Szakiskola</t>
  </si>
  <si>
    <t>Speciális szakiskola</t>
  </si>
  <si>
    <t>Gimnázium</t>
  </si>
  <si>
    <t>Szakközépiskola</t>
  </si>
  <si>
    <t xml:space="preserve">nappali képzésben </t>
  </si>
  <si>
    <t xml:space="preserve">felnőtt-oktatásban </t>
  </si>
  <si>
    <t>Felsőfokú szakképzés</t>
  </si>
  <si>
    <t>a 2004/2005. tanév közoktatási előzetes statisztikai adataiból</t>
  </si>
  <si>
    <t>2004. december 10.</t>
  </si>
  <si>
    <t>Az adatfelvétel eszmei időpontja  2004. október 1.</t>
  </si>
  <si>
    <t>a 2004/2005. tanév felsőoktatási előzetes statisztikai adataiból</t>
  </si>
  <si>
    <t>Az adatfelvétel eszmei időpontja  2004. október 15.</t>
  </si>
  <si>
    <t>Az államilag elismert 69 felsőoktatási intézményből 31 állami, 26 egyházi és 12 alapítványi fenntartású.</t>
  </si>
  <si>
    <t>A feldolgozás 69 intézmény, 22 egyetem és 46 főiskola adatbázisba betöltött részletes adataiból, és 1 egyetem előzetes összesítőjéből készült.</t>
  </si>
  <si>
    <t>Osztályok/ Csoportok</t>
  </si>
  <si>
    <t>ezer fő</t>
  </si>
  <si>
    <t xml:space="preserve">A feldolgozás az intézmények 99,9%-nak adatbázisba betöltött részletes adataiból készült.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</si>
</sst>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###\ ###"/>
    <numFmt numFmtId="169" formatCode="#,##0.0"/>
    <numFmt numFmtId="170" formatCode="###.0\ ###"/>
    <numFmt numFmtId="171" formatCode="###.\ ###"/>
    <numFmt numFmtId="172" formatCode="###.###"/>
    <numFmt numFmtId="173" formatCode="###.##"/>
    <numFmt numFmtId="174" formatCode="###.#"/>
    <numFmt numFmtId="175" formatCode="0.0"/>
  </numFmts>
  <fonts count="13">
    <font>
      <sz val="10"/>
      <name val="Garamond"/>
      <family val="0"/>
    </font>
    <font>
      <sz val="10"/>
      <color indexed="56"/>
      <name val="Arial"/>
      <family val="2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sz val="11"/>
      <color indexed="32"/>
      <name val="Arial"/>
      <family val="2"/>
    </font>
    <font>
      <b/>
      <sz val="10"/>
      <name val="Univers Condensed"/>
      <family val="2"/>
    </font>
    <font>
      <sz val="10"/>
      <name val="Univers Condensed"/>
      <family val="2"/>
    </font>
    <font>
      <b/>
      <sz val="16"/>
      <name val="Univers Condensed"/>
      <family val="2"/>
    </font>
    <font>
      <sz val="8"/>
      <name val="Univers Condensed"/>
      <family val="2"/>
    </font>
    <font>
      <sz val="10"/>
      <color indexed="56"/>
      <name val="Univers Condensed"/>
      <family val="2"/>
    </font>
    <font>
      <b/>
      <sz val="10"/>
      <color indexed="56"/>
      <name val="Univers Condensed"/>
      <family val="2"/>
    </font>
    <font>
      <b/>
      <sz val="12"/>
      <name val="Univers Condensed"/>
      <family val="2"/>
    </font>
    <font>
      <b/>
      <sz val="10"/>
      <color indexed="32"/>
      <name val="Univers Condensed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" borderId="1">
      <alignment horizontal="right" vertical="center"/>
      <protection/>
    </xf>
    <xf numFmtId="9" fontId="0" fillId="0" borderId="0" applyFont="0" applyFill="0" applyBorder="0" applyAlignment="0" applyProtection="0"/>
    <xf numFmtId="0" fontId="1" fillId="3" borderId="2">
      <alignment horizontal="left" vertical="center"/>
      <protection/>
    </xf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8" fontId="5" fillId="0" borderId="0" xfId="23" applyNumberFormat="1" applyFont="1" applyFill="1" applyBorder="1" applyAlignment="1">
      <alignment horizontal="left" vertical="center"/>
      <protection/>
    </xf>
    <xf numFmtId="9" fontId="5" fillId="0" borderId="0" xfId="22" applyFont="1" applyFill="1" applyBorder="1" applyAlignment="1">
      <alignment/>
    </xf>
    <xf numFmtId="168" fontId="9" fillId="0" borderId="0" xfId="23" applyNumberFormat="1" applyFont="1" applyFill="1" applyBorder="1" applyAlignment="1">
      <alignment horizontal="left" vertical="center"/>
      <protection/>
    </xf>
    <xf numFmtId="9" fontId="6" fillId="0" borderId="0" xfId="22" applyFont="1" applyFill="1" applyBorder="1" applyAlignment="1">
      <alignment/>
    </xf>
    <xf numFmtId="168" fontId="9" fillId="0" borderId="6" xfId="23" applyNumberFormat="1" applyFont="1" applyFill="1" applyBorder="1" applyAlignment="1">
      <alignment horizontal="left" vertical="center"/>
      <protection/>
    </xf>
    <xf numFmtId="168" fontId="10" fillId="0" borderId="0" xfId="23" applyNumberFormat="1" applyFont="1" applyFill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67" fontId="6" fillId="0" borderId="0" xfId="22" applyNumberFormat="1" applyFont="1" applyAlignment="1">
      <alignment/>
    </xf>
    <xf numFmtId="9" fontId="6" fillId="0" borderId="0" xfId="22" applyFont="1" applyAlignment="1">
      <alignment/>
    </xf>
    <xf numFmtId="10" fontId="6" fillId="0" borderId="0" xfId="22" applyNumberFormat="1" applyFont="1" applyAlignment="1">
      <alignment/>
    </xf>
    <xf numFmtId="9" fontId="6" fillId="0" borderId="0" xfId="22" applyNumberFormat="1" applyFont="1" applyAlignment="1">
      <alignment/>
    </xf>
    <xf numFmtId="0" fontId="6" fillId="0" borderId="6" xfId="0" applyFont="1" applyBorder="1" applyAlignment="1">
      <alignment/>
    </xf>
    <xf numFmtId="169" fontId="6" fillId="0" borderId="0" xfId="0" applyNumberFormat="1" applyFont="1" applyAlignment="1">
      <alignment/>
    </xf>
    <xf numFmtId="169" fontId="6" fillId="0" borderId="6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74" fontId="12" fillId="0" borderId="0" xfId="21" applyNumberFormat="1" applyFont="1" applyFill="1" applyBorder="1" applyAlignment="1">
      <alignment vertical="center"/>
      <protection/>
    </xf>
    <xf numFmtId="175" fontId="5" fillId="0" borderId="0" xfId="21" applyNumberFormat="1" applyFont="1" applyFill="1" applyBorder="1" applyAlignment="1">
      <alignment vertical="center"/>
      <protection/>
    </xf>
    <xf numFmtId="175" fontId="6" fillId="0" borderId="0" xfId="21" applyNumberFormat="1" applyFont="1" applyFill="1" applyBorder="1" applyAlignment="1">
      <alignment vertical="center"/>
      <protection/>
    </xf>
    <xf numFmtId="175" fontId="6" fillId="0" borderId="6" xfId="21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számított" xfId="21"/>
    <cellStyle name="Percent" xfId="22"/>
    <cellStyle name="táblafejH_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N27" sqref="N27"/>
    </sheetView>
  </sheetViews>
  <sheetFormatPr defaultColWidth="9.33203125" defaultRowHeight="12.75"/>
  <cols>
    <col min="1" max="1" width="17.33203125" style="2" customWidth="1"/>
    <col min="2" max="2" width="11.5" style="2" customWidth="1"/>
    <col min="3" max="3" width="10.33203125" style="2" customWidth="1"/>
    <col min="4" max="4" width="10.5" style="2" customWidth="1"/>
    <col min="5" max="5" width="10.66015625" style="2" customWidth="1"/>
    <col min="6" max="6" width="10.16015625" style="2" customWidth="1"/>
    <col min="7" max="7" width="10" style="2" customWidth="1"/>
    <col min="8" max="8" width="9.66015625" style="2" customWidth="1"/>
    <col min="9" max="9" width="9.33203125" style="2" customWidth="1"/>
    <col min="10" max="10" width="10.33203125" style="2" customWidth="1"/>
    <col min="11" max="12" width="11.83203125" style="2" customWidth="1"/>
    <col min="13" max="16384" width="9.33203125" style="2" customWidth="1"/>
  </cols>
  <sheetData>
    <row r="1" spans="1:3" ht="20.25">
      <c r="A1" s="1" t="s">
        <v>10</v>
      </c>
      <c r="B1" s="19"/>
      <c r="C1" s="19"/>
    </row>
    <row r="2" spans="1:12" ht="12.75">
      <c r="A2" s="2" t="s">
        <v>47</v>
      </c>
      <c r="L2" s="20" t="s">
        <v>48</v>
      </c>
    </row>
    <row r="3" ht="12.75">
      <c r="K3" s="20"/>
    </row>
    <row r="4" ht="12.75">
      <c r="K4" s="20"/>
    </row>
    <row r="5" ht="12.75">
      <c r="L5" s="20" t="s">
        <v>55</v>
      </c>
    </row>
    <row r="6" spans="1:12" s="21" customFormat="1" ht="28.5" customHeight="1">
      <c r="A6" s="50" t="s">
        <v>20</v>
      </c>
      <c r="B6" s="57" t="s">
        <v>11</v>
      </c>
      <c r="C6" s="57"/>
      <c r="D6" s="57"/>
      <c r="E6" s="57"/>
      <c r="F6" s="58"/>
      <c r="G6" s="57" t="s">
        <v>12</v>
      </c>
      <c r="H6" s="58"/>
      <c r="I6" s="45" t="s">
        <v>25</v>
      </c>
      <c r="J6" s="47" t="s">
        <v>13</v>
      </c>
      <c r="K6" s="47" t="s">
        <v>14</v>
      </c>
      <c r="L6" s="47" t="s">
        <v>54</v>
      </c>
    </row>
    <row r="7" spans="1:12" s="21" customFormat="1" ht="14.25" customHeight="1">
      <c r="A7" s="51"/>
      <c r="B7" s="56" t="s">
        <v>44</v>
      </c>
      <c r="C7" s="49" t="s">
        <v>45</v>
      </c>
      <c r="D7" s="43" t="s">
        <v>19</v>
      </c>
      <c r="E7" s="41" t="s">
        <v>15</v>
      </c>
      <c r="F7" s="42"/>
      <c r="G7" s="53" t="s">
        <v>19</v>
      </c>
      <c r="H7" s="53" t="s">
        <v>18</v>
      </c>
      <c r="I7" s="46"/>
      <c r="J7" s="48"/>
      <c r="K7" s="49"/>
      <c r="L7" s="49"/>
    </row>
    <row r="8" spans="1:12" ht="27" customHeight="1">
      <c r="A8" s="52"/>
      <c r="B8" s="55"/>
      <c r="C8" s="48"/>
      <c r="D8" s="44"/>
      <c r="E8" s="23" t="s">
        <v>16</v>
      </c>
      <c r="F8" s="24" t="s">
        <v>17</v>
      </c>
      <c r="G8" s="54"/>
      <c r="H8" s="54"/>
      <c r="I8" s="48" t="s">
        <v>26</v>
      </c>
      <c r="J8" s="55"/>
      <c r="K8" s="48"/>
      <c r="L8" s="48"/>
    </row>
    <row r="9" spans="1:12" ht="12.75" customHeight="1">
      <c r="A9" s="6"/>
      <c r="B9" s="25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10</v>
      </c>
    </row>
    <row r="10" spans="1:12" ht="6.75" customHeight="1">
      <c r="A10" s="22"/>
      <c r="B10" s="26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t="12.75">
      <c r="A11" s="2" t="s">
        <v>38</v>
      </c>
      <c r="B11" s="33">
        <f aca="true" t="shared" si="0" ref="B11:B16">D11-C11</f>
        <v>325.577</v>
      </c>
      <c r="C11" s="33"/>
      <c r="D11" s="33">
        <v>325.577</v>
      </c>
      <c r="E11" s="33">
        <v>157.119</v>
      </c>
      <c r="F11" s="33">
        <v>5.743</v>
      </c>
      <c r="G11" s="33">
        <v>30.657</v>
      </c>
      <c r="H11" s="33">
        <v>30.586</v>
      </c>
      <c r="I11" s="33"/>
      <c r="J11" s="33"/>
      <c r="K11" s="33">
        <v>15.101</v>
      </c>
      <c r="L11" s="33">
        <v>14.618</v>
      </c>
      <c r="O11" s="31"/>
    </row>
    <row r="12" spans="1:15" ht="12.75">
      <c r="A12" s="2" t="s">
        <v>39</v>
      </c>
      <c r="B12" s="33">
        <f t="shared" si="0"/>
        <v>886.548</v>
      </c>
      <c r="C12" s="33">
        <v>2.766</v>
      </c>
      <c r="D12" s="33">
        <v>889.314</v>
      </c>
      <c r="E12" s="33">
        <v>428.331</v>
      </c>
      <c r="F12" s="33">
        <v>56.744</v>
      </c>
      <c r="G12" s="33">
        <v>86.991</v>
      </c>
      <c r="H12" s="33">
        <v>75.584</v>
      </c>
      <c r="I12" s="33"/>
      <c r="J12" s="33"/>
      <c r="K12" s="33">
        <v>53.506</v>
      </c>
      <c r="L12" s="33">
        <v>45.003</v>
      </c>
      <c r="O12" s="31"/>
    </row>
    <row r="13" spans="1:16" ht="12.75">
      <c r="A13" s="2" t="s">
        <v>40</v>
      </c>
      <c r="B13" s="33">
        <f t="shared" si="0"/>
        <v>123.403</v>
      </c>
      <c r="C13" s="33">
        <v>3.505</v>
      </c>
      <c r="D13" s="33">
        <v>126.908</v>
      </c>
      <c r="E13" s="33">
        <v>48.576</v>
      </c>
      <c r="F13" s="33">
        <v>2.011</v>
      </c>
      <c r="G13" s="33">
        <v>8.577</v>
      </c>
      <c r="H13" s="33">
        <v>4.324</v>
      </c>
      <c r="I13" s="33">
        <v>28.013</v>
      </c>
      <c r="J13" s="33"/>
      <c r="K13" s="33">
        <v>4.303</v>
      </c>
      <c r="L13" s="33">
        <v>5.008</v>
      </c>
      <c r="O13" s="31"/>
      <c r="P13" s="29"/>
    </row>
    <row r="14" spans="1:16" ht="12.75">
      <c r="A14" s="2" t="s">
        <v>41</v>
      </c>
      <c r="B14" s="33">
        <f t="shared" si="0"/>
        <v>8.369</v>
      </c>
      <c r="C14" s="33"/>
      <c r="D14" s="33">
        <v>8.369</v>
      </c>
      <c r="E14" s="33">
        <v>3.202</v>
      </c>
      <c r="F14" s="33">
        <v>8.369</v>
      </c>
      <c r="G14" s="33">
        <v>1.113</v>
      </c>
      <c r="H14" s="33">
        <v>0.74</v>
      </c>
      <c r="I14" s="33">
        <v>1.1</v>
      </c>
      <c r="J14" s="33"/>
      <c r="K14" s="33">
        <v>0.645</v>
      </c>
      <c r="L14" s="33">
        <v>0.696</v>
      </c>
      <c r="O14" s="31"/>
      <c r="P14" s="29"/>
    </row>
    <row r="15" spans="1:16" ht="12.75">
      <c r="A15" s="2" t="s">
        <v>42</v>
      </c>
      <c r="B15" s="33">
        <f t="shared" si="0"/>
        <v>193.36599999999999</v>
      </c>
      <c r="C15" s="33">
        <v>45.484</v>
      </c>
      <c r="D15" s="33">
        <v>238.85</v>
      </c>
      <c r="E15" s="33">
        <v>137.555</v>
      </c>
      <c r="F15" s="33">
        <v>0.762</v>
      </c>
      <c r="G15" s="33">
        <v>17.816</v>
      </c>
      <c r="H15" s="33">
        <v>12.728</v>
      </c>
      <c r="I15" s="33"/>
      <c r="J15" s="33">
        <v>48.192</v>
      </c>
      <c r="K15" s="33">
        <v>9.856</v>
      </c>
      <c r="L15" s="33">
        <v>8.286</v>
      </c>
      <c r="O15" s="31"/>
      <c r="P15" s="29"/>
    </row>
    <row r="16" spans="1:16" ht="12.75">
      <c r="A16" s="32" t="s">
        <v>43</v>
      </c>
      <c r="B16" s="34">
        <f t="shared" si="0"/>
        <v>245.428</v>
      </c>
      <c r="C16" s="34">
        <v>44.711</v>
      </c>
      <c r="D16" s="34">
        <v>290.139</v>
      </c>
      <c r="E16" s="34">
        <v>142.702</v>
      </c>
      <c r="F16" s="34">
        <v>0.764</v>
      </c>
      <c r="G16" s="34">
        <v>20.755</v>
      </c>
      <c r="H16" s="34">
        <v>13.176</v>
      </c>
      <c r="I16" s="34">
        <v>36.256</v>
      </c>
      <c r="J16" s="34">
        <v>44.695</v>
      </c>
      <c r="K16" s="34">
        <v>11.294</v>
      </c>
      <c r="L16" s="34">
        <v>11.054</v>
      </c>
      <c r="O16" s="31"/>
      <c r="P16" s="29"/>
    </row>
    <row r="17" spans="1:12" ht="6" customHeight="1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.75">
      <c r="A18" s="27" t="s">
        <v>0</v>
      </c>
      <c r="B18" s="36">
        <f>SUM(B11:B16)</f>
        <v>1782.6909999999998</v>
      </c>
      <c r="C18" s="36">
        <f>SUM(C11:C16)</f>
        <v>96.46600000000001</v>
      </c>
      <c r="D18" s="36">
        <f>SUM(D11:D16)</f>
        <v>1879.1569999999997</v>
      </c>
      <c r="E18" s="36">
        <f aca="true" t="shared" si="1" ref="E18:K18">SUM(E11:E16)</f>
        <v>917.4850000000001</v>
      </c>
      <c r="F18" s="36">
        <f t="shared" si="1"/>
        <v>74.393</v>
      </c>
      <c r="G18" s="36">
        <f t="shared" si="1"/>
        <v>165.909</v>
      </c>
      <c r="H18" s="36">
        <f t="shared" si="1"/>
        <v>137.13799999999998</v>
      </c>
      <c r="I18" s="36">
        <f t="shared" si="1"/>
        <v>65.369</v>
      </c>
      <c r="J18" s="36">
        <f>SUM(J11:J16)</f>
        <v>92.887</v>
      </c>
      <c r="K18" s="36">
        <f t="shared" si="1"/>
        <v>94.70499999999998</v>
      </c>
      <c r="L18" s="36">
        <f>SUM(L11:L16)</f>
        <v>84.665</v>
      </c>
    </row>
    <row r="19" ht="12.75">
      <c r="B19" s="28"/>
    </row>
    <row r="20" spans="1:10" ht="12.75">
      <c r="A20" s="2" t="s">
        <v>9</v>
      </c>
      <c r="E20" s="29"/>
      <c r="F20" s="29"/>
      <c r="G20" s="29"/>
      <c r="I20" s="28"/>
      <c r="J20" s="28"/>
    </row>
    <row r="21" spans="1:7" ht="12.75">
      <c r="A21" s="2" t="s">
        <v>49</v>
      </c>
      <c r="E21" s="28"/>
      <c r="F21" s="28"/>
      <c r="G21" s="28"/>
    </row>
    <row r="23" spans="1:3" ht="12.75">
      <c r="A23" s="2" t="s">
        <v>56</v>
      </c>
      <c r="B23" s="11"/>
      <c r="C23" s="11"/>
    </row>
    <row r="24" ht="12.75">
      <c r="A24" s="2" t="s">
        <v>27</v>
      </c>
    </row>
    <row r="25" ht="12.75">
      <c r="A25" s="11" t="s">
        <v>24</v>
      </c>
    </row>
    <row r="26" ht="12.75">
      <c r="A26" s="3" t="s">
        <v>21</v>
      </c>
    </row>
    <row r="27" ht="12.75">
      <c r="A27" s="3" t="s">
        <v>22</v>
      </c>
    </row>
    <row r="28" ht="12.75">
      <c r="A28" s="3" t="s">
        <v>23</v>
      </c>
    </row>
    <row r="31" ht="12.75">
      <c r="C31" s="28"/>
    </row>
    <row r="32" ht="12.75">
      <c r="C32" s="30"/>
    </row>
    <row r="33" spans="2:4" ht="12.75">
      <c r="B33" s="28"/>
      <c r="C33" s="30"/>
      <c r="D33" s="28"/>
    </row>
    <row r="34" spans="3:4" ht="12.75">
      <c r="C34" s="29"/>
      <c r="D34" s="28"/>
    </row>
    <row r="35" ht="12.75">
      <c r="D35" s="28"/>
    </row>
    <row r="36" ht="12.75">
      <c r="D36" s="28"/>
    </row>
  </sheetData>
  <mergeCells count="14">
    <mergeCell ref="L6:L8"/>
    <mergeCell ref="A6:A8"/>
    <mergeCell ref="G7:G8"/>
    <mergeCell ref="H7:H8"/>
    <mergeCell ref="I8:J8"/>
    <mergeCell ref="K6:K8"/>
    <mergeCell ref="B7:B8"/>
    <mergeCell ref="C7:C8"/>
    <mergeCell ref="B6:F6"/>
    <mergeCell ref="G6:H6"/>
    <mergeCell ref="E7:F7"/>
    <mergeCell ref="D7:D8"/>
    <mergeCell ref="I6:I7"/>
    <mergeCell ref="J6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Zeros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49" sqref="N49"/>
    </sheetView>
  </sheetViews>
  <sheetFormatPr defaultColWidth="9.33203125" defaultRowHeight="12.75"/>
  <cols>
    <col min="1" max="1" width="28.66015625" style="2" customWidth="1"/>
    <col min="2" max="2" width="14.83203125" style="2" customWidth="1"/>
    <col min="3" max="3" width="13.5" style="2" customWidth="1"/>
    <col min="4" max="4" width="13.66015625" style="2" customWidth="1"/>
    <col min="5" max="5" width="13.16015625" style="2" customWidth="1"/>
    <col min="6" max="6" width="14.33203125" style="2" customWidth="1"/>
    <col min="7" max="7" width="15.66015625" style="2" customWidth="1"/>
    <col min="8" max="26" width="9.33203125" style="3" customWidth="1"/>
    <col min="27" max="16384" width="9.33203125" style="2" customWidth="1"/>
  </cols>
  <sheetData>
    <row r="1" ht="20.25">
      <c r="A1" s="1" t="s">
        <v>10</v>
      </c>
    </row>
    <row r="2" spans="1:7" ht="12.75">
      <c r="A2" s="2" t="s">
        <v>50</v>
      </c>
      <c r="G2" s="2" t="s">
        <v>48</v>
      </c>
    </row>
    <row r="5" ht="12.75">
      <c r="G5" s="20" t="s">
        <v>55</v>
      </c>
    </row>
    <row r="6" spans="1:19" ht="41.25" customHeight="1">
      <c r="A6" s="4" t="s">
        <v>0</v>
      </c>
      <c r="B6" s="5" t="s">
        <v>46</v>
      </c>
      <c r="C6" s="5" t="s">
        <v>1</v>
      </c>
      <c r="D6" s="5" t="s">
        <v>2</v>
      </c>
      <c r="E6" s="5" t="s">
        <v>3</v>
      </c>
      <c r="F6" s="4" t="s">
        <v>4</v>
      </c>
      <c r="G6" s="6" t="s"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8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6.75" customHeight="1">
      <c r="A8" s="11"/>
      <c r="O8" s="10"/>
      <c r="P8" s="10"/>
      <c r="Q8" s="10"/>
      <c r="R8" s="10"/>
      <c r="S8" s="10"/>
    </row>
    <row r="9" spans="1:8" ht="12.75">
      <c r="A9" s="13" t="s">
        <v>28</v>
      </c>
      <c r="B9" s="38">
        <v>9.122</v>
      </c>
      <c r="C9" s="38">
        <v>240.295</v>
      </c>
      <c r="D9" s="38">
        <v>137.949</v>
      </c>
      <c r="E9" s="38">
        <v>26.017</v>
      </c>
      <c r="F9" s="38">
        <v>7.942</v>
      </c>
      <c r="G9" s="38">
        <v>421.325</v>
      </c>
      <c r="H9" s="37"/>
    </row>
    <row r="10" spans="1:8" ht="12.75">
      <c r="A10" s="15" t="s">
        <v>29</v>
      </c>
      <c r="B10" s="39">
        <v>5.489</v>
      </c>
      <c r="C10" s="39">
        <v>65.578</v>
      </c>
      <c r="D10" s="39">
        <v>27.954</v>
      </c>
      <c r="E10" s="39">
        <v>0</v>
      </c>
      <c r="F10" s="39">
        <v>2.554</v>
      </c>
      <c r="G10" s="39">
        <v>101.575</v>
      </c>
      <c r="H10" s="16"/>
    </row>
    <row r="11" spans="1:8" ht="12.75">
      <c r="A11" s="15" t="s">
        <v>30</v>
      </c>
      <c r="B11" s="39">
        <v>8.074</v>
      </c>
      <c r="C11" s="39">
        <v>105.271</v>
      </c>
      <c r="D11" s="39">
        <v>93.962</v>
      </c>
      <c r="E11" s="39">
        <v>0.046</v>
      </c>
      <c r="F11" s="39">
        <v>2.931</v>
      </c>
      <c r="G11" s="39">
        <v>210.284</v>
      </c>
      <c r="H11" s="16"/>
    </row>
    <row r="12" spans="1:8" ht="12.75">
      <c r="A12" s="15" t="s">
        <v>37</v>
      </c>
      <c r="B12" s="39">
        <v>3.089</v>
      </c>
      <c r="C12" s="39">
        <v>55.378</v>
      </c>
      <c r="D12" s="39">
        <v>27.611</v>
      </c>
      <c r="E12" s="39">
        <v>11.857</v>
      </c>
      <c r="F12" s="39">
        <v>2.197</v>
      </c>
      <c r="G12" s="39">
        <v>100.132</v>
      </c>
      <c r="H12" s="16"/>
    </row>
    <row r="13" spans="1:8" ht="12.75">
      <c r="A13" s="15" t="s">
        <v>31</v>
      </c>
      <c r="B13" s="39">
        <v>0.084</v>
      </c>
      <c r="C13" s="39">
        <v>5.181</v>
      </c>
      <c r="D13" s="39">
        <v>7.974</v>
      </c>
      <c r="E13" s="39">
        <v>0.388</v>
      </c>
      <c r="F13" s="39">
        <v>0.643</v>
      </c>
      <c r="G13" s="39">
        <v>14.27</v>
      </c>
      <c r="H13" s="16"/>
    </row>
    <row r="14" spans="1:8" ht="12.75">
      <c r="A14" s="17" t="s">
        <v>32</v>
      </c>
      <c r="B14" s="40">
        <v>5.883</v>
      </c>
      <c r="C14" s="40">
        <v>146.678</v>
      </c>
      <c r="D14" s="40">
        <v>74.038</v>
      </c>
      <c r="E14" s="40">
        <v>15.797</v>
      </c>
      <c r="F14" s="40">
        <v>3.423</v>
      </c>
      <c r="G14" s="40">
        <v>245.819</v>
      </c>
      <c r="H14" s="16"/>
    </row>
    <row r="15" spans="1:8" ht="6.75" customHeight="1">
      <c r="A15" s="15"/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16"/>
    </row>
    <row r="16" spans="1:8" ht="12.75">
      <c r="A16" s="18" t="s">
        <v>5</v>
      </c>
      <c r="B16" s="38">
        <v>7.452</v>
      </c>
      <c r="C16" s="38">
        <v>102.378</v>
      </c>
      <c r="D16" s="38">
        <v>109.384</v>
      </c>
      <c r="E16" s="38">
        <v>0.475</v>
      </c>
      <c r="F16" s="38">
        <v>5.319</v>
      </c>
      <c r="G16" s="38">
        <v>225.008</v>
      </c>
      <c r="H16" s="14"/>
    </row>
    <row r="17" spans="1:8" ht="12.75">
      <c r="A17" s="15" t="s">
        <v>33</v>
      </c>
      <c r="B17" s="39">
        <v>4.579</v>
      </c>
      <c r="C17" s="39">
        <v>29.912</v>
      </c>
      <c r="D17" s="39">
        <v>23.695</v>
      </c>
      <c r="E17" s="39">
        <v>0</v>
      </c>
      <c r="F17" s="39">
        <v>1.704</v>
      </c>
      <c r="G17" s="39">
        <v>59.89</v>
      </c>
      <c r="H17" s="16"/>
    </row>
    <row r="18" spans="1:8" ht="12.75">
      <c r="A18" s="15" t="s">
        <v>34</v>
      </c>
      <c r="B18" s="39">
        <v>7.176</v>
      </c>
      <c r="C18" s="39">
        <v>79.146</v>
      </c>
      <c r="D18" s="39">
        <v>92.064</v>
      </c>
      <c r="E18" s="39">
        <v>0</v>
      </c>
      <c r="F18" s="39">
        <v>2.852</v>
      </c>
      <c r="G18" s="39">
        <v>181.238</v>
      </c>
      <c r="H18" s="16"/>
    </row>
    <row r="19" spans="1:8" ht="12.75">
      <c r="A19" s="15" t="s">
        <v>37</v>
      </c>
      <c r="B19" s="39">
        <v>2.572</v>
      </c>
      <c r="C19" s="39">
        <v>25.16</v>
      </c>
      <c r="D19" s="39">
        <v>21.245</v>
      </c>
      <c r="E19" s="39">
        <v>0.172</v>
      </c>
      <c r="F19" s="39">
        <v>1.454</v>
      </c>
      <c r="G19" s="39">
        <v>50.603</v>
      </c>
      <c r="H19" s="16"/>
    </row>
    <row r="20" spans="1:8" ht="12.75">
      <c r="A20" s="15" t="s">
        <v>35</v>
      </c>
      <c r="B20" s="39">
        <v>0.072</v>
      </c>
      <c r="C20" s="39">
        <v>2.236</v>
      </c>
      <c r="D20" s="39">
        <v>7.467</v>
      </c>
      <c r="E20" s="39">
        <v>0.064</v>
      </c>
      <c r="F20" s="39">
        <v>0.459</v>
      </c>
      <c r="G20" s="39">
        <v>10.298</v>
      </c>
      <c r="H20" s="16"/>
    </row>
    <row r="21" spans="1:8" ht="12.75">
      <c r="A21" s="15" t="s">
        <v>36</v>
      </c>
      <c r="B21" s="39">
        <v>4.7</v>
      </c>
      <c r="C21" s="39">
        <v>58.177</v>
      </c>
      <c r="D21" s="39">
        <v>56.905</v>
      </c>
      <c r="E21" s="39">
        <v>0.285</v>
      </c>
      <c r="F21" s="39">
        <v>2.318</v>
      </c>
      <c r="G21" s="39">
        <v>122.385</v>
      </c>
      <c r="H21" s="16"/>
    </row>
    <row r="22" spans="1:8" ht="6.75" customHeight="1">
      <c r="A22" s="15"/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6"/>
    </row>
    <row r="23" spans="1:8" ht="12.75">
      <c r="A23" s="18" t="s">
        <v>6</v>
      </c>
      <c r="B23" s="38">
        <v>0.084</v>
      </c>
      <c r="C23" s="38">
        <v>7.025</v>
      </c>
      <c r="D23" s="38">
        <v>2.783</v>
      </c>
      <c r="E23" s="38">
        <v>2.169</v>
      </c>
      <c r="F23" s="38">
        <v>0</v>
      </c>
      <c r="G23" s="38">
        <v>12.061</v>
      </c>
      <c r="H23" s="14"/>
    </row>
    <row r="24" spans="1:8" ht="12.75">
      <c r="A24" s="15" t="s">
        <v>33</v>
      </c>
      <c r="B24" s="39">
        <v>0.084</v>
      </c>
      <c r="C24" s="39">
        <v>1.485</v>
      </c>
      <c r="D24" s="39">
        <v>0.395</v>
      </c>
      <c r="E24" s="39">
        <v>0</v>
      </c>
      <c r="F24" s="39">
        <v>0</v>
      </c>
      <c r="G24" s="39">
        <v>1.964</v>
      </c>
      <c r="H24" s="16"/>
    </row>
    <row r="25" spans="1:8" ht="12.75">
      <c r="A25" s="15" t="s">
        <v>34</v>
      </c>
      <c r="B25" s="39">
        <v>0.045</v>
      </c>
      <c r="C25" s="39">
        <v>2.388</v>
      </c>
      <c r="D25" s="39">
        <v>0.039</v>
      </c>
      <c r="E25" s="39">
        <v>0</v>
      </c>
      <c r="F25" s="39">
        <v>0</v>
      </c>
      <c r="G25" s="39">
        <v>2.472</v>
      </c>
      <c r="H25" s="16"/>
    </row>
    <row r="26" spans="1:8" ht="12.75">
      <c r="A26" s="15" t="s">
        <v>37</v>
      </c>
      <c r="B26" s="39">
        <v>0</v>
      </c>
      <c r="C26" s="39">
        <v>1.795</v>
      </c>
      <c r="D26" s="39">
        <v>0.811</v>
      </c>
      <c r="E26" s="39">
        <v>1.023</v>
      </c>
      <c r="F26" s="39">
        <v>0</v>
      </c>
      <c r="G26" s="39">
        <v>3.629</v>
      </c>
      <c r="H26" s="16"/>
    </row>
    <row r="27" spans="1:8" ht="12.75">
      <c r="A27" s="15" t="s">
        <v>35</v>
      </c>
      <c r="B27" s="39">
        <v>0</v>
      </c>
      <c r="C27" s="39">
        <v>0.169</v>
      </c>
      <c r="D27" s="39">
        <v>0.063</v>
      </c>
      <c r="E27" s="39">
        <v>0.079</v>
      </c>
      <c r="F27" s="39">
        <v>0</v>
      </c>
      <c r="G27" s="39">
        <v>0.311</v>
      </c>
      <c r="H27" s="16"/>
    </row>
    <row r="28" spans="1:8" ht="12.75">
      <c r="A28" s="15" t="s">
        <v>36</v>
      </c>
      <c r="B28" s="39">
        <v>0.063</v>
      </c>
      <c r="C28" s="39">
        <v>4.82</v>
      </c>
      <c r="D28" s="39">
        <v>1.874</v>
      </c>
      <c r="E28" s="39">
        <v>1.357</v>
      </c>
      <c r="F28" s="39">
        <v>0</v>
      </c>
      <c r="G28" s="39">
        <v>8.114</v>
      </c>
      <c r="H28" s="16"/>
    </row>
    <row r="29" spans="1:8" ht="6" customHeight="1">
      <c r="A29" s="15"/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16"/>
    </row>
    <row r="30" spans="1:8" ht="12.75">
      <c r="A30" s="18" t="s">
        <v>7</v>
      </c>
      <c r="B30" s="38">
        <v>1.586</v>
      </c>
      <c r="C30" s="38">
        <v>98.699</v>
      </c>
      <c r="D30" s="38">
        <v>25.782</v>
      </c>
      <c r="E30" s="38">
        <v>20.287</v>
      </c>
      <c r="F30" s="38">
        <v>2.623</v>
      </c>
      <c r="G30" s="38">
        <v>148.977</v>
      </c>
      <c r="H30" s="14"/>
    </row>
    <row r="31" spans="1:8" ht="12.75">
      <c r="A31" s="15" t="s">
        <v>33</v>
      </c>
      <c r="B31" s="39">
        <v>0.826</v>
      </c>
      <c r="C31" s="39">
        <v>28.56</v>
      </c>
      <c r="D31" s="39">
        <v>3.864</v>
      </c>
      <c r="E31" s="39">
        <v>0</v>
      </c>
      <c r="F31" s="39">
        <v>0.85</v>
      </c>
      <c r="G31" s="39">
        <v>34.1</v>
      </c>
      <c r="H31" s="16"/>
    </row>
    <row r="32" spans="1:8" ht="12.75">
      <c r="A32" s="15" t="s">
        <v>34</v>
      </c>
      <c r="B32" s="39">
        <v>0.853</v>
      </c>
      <c r="C32" s="39">
        <v>23.737</v>
      </c>
      <c r="D32" s="39">
        <v>1.859</v>
      </c>
      <c r="E32" s="39">
        <v>0.046</v>
      </c>
      <c r="F32" s="39">
        <v>0.079</v>
      </c>
      <c r="G32" s="39">
        <v>26.574</v>
      </c>
      <c r="H32" s="16"/>
    </row>
    <row r="33" spans="1:8" ht="12.75">
      <c r="A33" s="15" t="s">
        <v>37</v>
      </c>
      <c r="B33" s="39">
        <v>0.517</v>
      </c>
      <c r="C33" s="39">
        <v>22.691</v>
      </c>
      <c r="D33" s="39">
        <v>5.555</v>
      </c>
      <c r="E33" s="39">
        <v>9.232</v>
      </c>
      <c r="F33" s="39">
        <v>0.743</v>
      </c>
      <c r="G33" s="39">
        <v>38.738</v>
      </c>
      <c r="H33" s="16"/>
    </row>
    <row r="34" spans="1:8" ht="12.75">
      <c r="A34" s="15" t="s">
        <v>35</v>
      </c>
      <c r="B34" s="39">
        <v>0.012</v>
      </c>
      <c r="C34" s="39">
        <v>1.951</v>
      </c>
      <c r="D34" s="39">
        <v>0.444</v>
      </c>
      <c r="E34" s="39">
        <v>0.24</v>
      </c>
      <c r="F34" s="39">
        <v>0.184</v>
      </c>
      <c r="G34" s="39">
        <v>2.831</v>
      </c>
      <c r="H34" s="16"/>
    </row>
    <row r="35" spans="1:8" ht="12.75">
      <c r="A35" s="15" t="s">
        <v>36</v>
      </c>
      <c r="B35" s="39">
        <v>1.12</v>
      </c>
      <c r="C35" s="39">
        <v>65.816</v>
      </c>
      <c r="D35" s="39">
        <v>15.259</v>
      </c>
      <c r="E35" s="39">
        <v>12.022</v>
      </c>
      <c r="F35" s="39">
        <v>1.105</v>
      </c>
      <c r="G35" s="39">
        <v>95.322</v>
      </c>
      <c r="H35" s="16"/>
    </row>
    <row r="36" spans="1:8" ht="7.5" customHeight="1">
      <c r="A36" s="15"/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16"/>
    </row>
    <row r="37" spans="1:8" ht="12.75">
      <c r="A37" s="18" t="s">
        <v>8</v>
      </c>
      <c r="B37" s="38">
        <v>0</v>
      </c>
      <c r="C37" s="38">
        <v>32.193</v>
      </c>
      <c r="D37" s="38">
        <v>0</v>
      </c>
      <c r="E37" s="38">
        <v>3.086</v>
      </c>
      <c r="F37" s="38">
        <v>0</v>
      </c>
      <c r="G37" s="38">
        <v>35.279</v>
      </c>
      <c r="H37" s="14"/>
    </row>
    <row r="38" spans="1:8" ht="12.75">
      <c r="A38" s="15" t="s">
        <v>33</v>
      </c>
      <c r="B38" s="39">
        <v>0</v>
      </c>
      <c r="C38" s="39">
        <v>5.621</v>
      </c>
      <c r="D38" s="39">
        <v>0</v>
      </c>
      <c r="E38" s="39">
        <v>0</v>
      </c>
      <c r="F38" s="39">
        <v>0</v>
      </c>
      <c r="G38" s="39">
        <v>5.621</v>
      </c>
      <c r="H38" s="16"/>
    </row>
    <row r="39" spans="1:8" ht="12.75">
      <c r="A39" s="15" t="s">
        <v>37</v>
      </c>
      <c r="B39" s="39">
        <v>0</v>
      </c>
      <c r="C39" s="39">
        <v>5.732</v>
      </c>
      <c r="D39" s="39">
        <v>0</v>
      </c>
      <c r="E39" s="39">
        <v>1.43</v>
      </c>
      <c r="F39" s="39">
        <v>0</v>
      </c>
      <c r="G39" s="39">
        <v>7.162</v>
      </c>
      <c r="H39" s="16"/>
    </row>
    <row r="40" spans="1:8" ht="12.75">
      <c r="A40" s="15" t="s">
        <v>35</v>
      </c>
      <c r="B40" s="39">
        <v>0</v>
      </c>
      <c r="C40" s="39">
        <v>0.825</v>
      </c>
      <c r="D40" s="39">
        <v>0</v>
      </c>
      <c r="E40" s="39">
        <v>0.005</v>
      </c>
      <c r="F40" s="39">
        <v>0</v>
      </c>
      <c r="G40" s="39">
        <v>0.83</v>
      </c>
      <c r="H40" s="16"/>
    </row>
    <row r="41" spans="1:8" ht="12.75">
      <c r="A41" s="15" t="s">
        <v>36</v>
      </c>
      <c r="B41" s="39">
        <v>0</v>
      </c>
      <c r="C41" s="39">
        <v>17.865</v>
      </c>
      <c r="D41" s="39">
        <v>0</v>
      </c>
      <c r="E41" s="39">
        <v>2.133</v>
      </c>
      <c r="F41" s="39">
        <v>0</v>
      </c>
      <c r="G41" s="39">
        <v>19.998</v>
      </c>
      <c r="H41" s="16"/>
    </row>
    <row r="43" ht="12.75">
      <c r="A43" s="2" t="s">
        <v>9</v>
      </c>
    </row>
    <row r="44" ht="12.75">
      <c r="A44" s="2" t="s">
        <v>51</v>
      </c>
    </row>
    <row r="46" ht="12.75">
      <c r="A46" s="2" t="s">
        <v>53</v>
      </c>
    </row>
    <row r="47" ht="12.75">
      <c r="A47" s="11" t="s">
        <v>52</v>
      </c>
    </row>
  </sheetData>
  <printOptions/>
  <pageMargins left="0.65" right="0.5" top="0.68" bottom="0.63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Kozma_L_J</dc:creator>
  <cp:keywords/>
  <dc:description/>
  <cp:lastModifiedBy>kozma_l_j</cp:lastModifiedBy>
  <cp:lastPrinted>2004-12-10T08:09:17Z</cp:lastPrinted>
  <dcterms:created xsi:type="dcterms:W3CDTF">2001-12-13T14:25:38Z</dcterms:created>
  <dcterms:modified xsi:type="dcterms:W3CDTF">2004-12-10T09:18:30Z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